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770" tabRatio="681" activeTab="0"/>
  </bookViews>
  <sheets>
    <sheet name="入力シート（最初にここに入力すると各様式にリンクします）" sheetId="1" r:id="rId1"/>
    <sheet name="ファイル背表紙（自社様式使用可）" sheetId="2" r:id="rId2"/>
    <sheet name="受領書　必要とする場合のみ（自社様式使用可） " sheetId="3" r:id="rId3"/>
    <sheet name="1　申請書　その1（統一様式使用可）" sheetId="4" r:id="rId4"/>
    <sheet name="2　申請書　その２（統一様式使用可） " sheetId="5" r:id="rId5"/>
    <sheet name="3 営業所一覧表(自社様式使用可）" sheetId="6" r:id="rId6"/>
    <sheet name="6　 建設業退職金共済制度　未加入の場合の理由書" sheetId="7" r:id="rId7"/>
    <sheet name="7　技術者名簿(自社様式使用可）" sheetId="8" r:id="rId8"/>
    <sheet name="8 工事経歴書(自社様式使用可）" sheetId="9" r:id="rId9"/>
    <sheet name="12 使用印鑑届(自社様式使用可）" sheetId="10" r:id="rId10"/>
    <sheet name="13　委任状　委任先がある場合のみ(自社様式使用可）" sheetId="11" r:id="rId11"/>
    <sheet name="14　誓約書" sheetId="12" r:id="rId12"/>
  </sheets>
  <definedNames>
    <definedName name="_xlnm.Print_Area" localSheetId="9">'12 使用印鑑届(自社様式使用可）'!$A$1:$I$30</definedName>
    <definedName name="_xlnm.Print_Area" localSheetId="10">'13　委任状　委任先がある場合のみ(自社様式使用可）'!$A$1:$D$29</definedName>
    <definedName name="_xlnm.Print_Area" localSheetId="11">'14　誓約書'!$A$5:$D$54</definedName>
    <definedName name="_xlnm.Print_Area" localSheetId="5">'3 営業所一覧表(自社様式使用可）'!$A$1:$AH$37</definedName>
  </definedNames>
  <calcPr fullCalcOnLoad="1"/>
</workbook>
</file>

<file path=xl/comments10.xml><?xml version="1.0" encoding="utf-8"?>
<comments xmlns="http://schemas.openxmlformats.org/spreadsheetml/2006/main">
  <authors>
    <author>建設・農林整備課006</author>
  </authors>
  <commentList>
    <comment ref="B3" authorId="0">
      <text>
        <r>
          <rPr>
            <sz val="9"/>
            <rFont val="ＭＳ Ｐゴシック"/>
            <family val="3"/>
          </rPr>
          <t>使用印と実印が同じ場合は空欄にせず、実印を押印してください。</t>
        </r>
      </text>
    </comment>
    <comment ref="H25" authorId="0">
      <text>
        <r>
          <rPr>
            <b/>
            <sz val="9"/>
            <color indexed="10"/>
            <rFont val="ＭＳ Ｐゴシック"/>
            <family val="3"/>
          </rPr>
          <t>実印</t>
        </r>
        <r>
          <rPr>
            <sz val="9"/>
            <rFont val="ＭＳ Ｐゴシック"/>
            <family val="3"/>
          </rPr>
          <t>を押印してください。</t>
        </r>
      </text>
    </comment>
  </commentList>
</comments>
</file>

<file path=xl/comments11.xml><?xml version="1.0" encoding="utf-8"?>
<comments xmlns="http://schemas.openxmlformats.org/spreadsheetml/2006/main">
  <authors>
    <author>建設・農林整備課006</author>
  </authors>
  <commentList>
    <comment ref="D9" authorId="0">
      <text>
        <r>
          <rPr>
            <b/>
            <sz val="10"/>
            <color indexed="10"/>
            <rFont val="ＭＳ Ｐゴシック"/>
            <family val="3"/>
          </rPr>
          <t>実印</t>
        </r>
        <r>
          <rPr>
            <sz val="10"/>
            <rFont val="ＭＳ Ｐゴシック"/>
            <family val="3"/>
          </rPr>
          <t>を押印してください。</t>
        </r>
      </text>
    </comment>
    <comment ref="D17" authorId="0">
      <text>
        <r>
          <rPr>
            <sz val="10"/>
            <color indexed="10"/>
            <rFont val="ＭＳ Ｐゴシック"/>
            <family val="3"/>
          </rPr>
          <t>使用印</t>
        </r>
        <r>
          <rPr>
            <sz val="10"/>
            <rFont val="ＭＳ Ｐゴシック"/>
            <family val="3"/>
          </rPr>
          <t>を押印してください。</t>
        </r>
      </text>
    </comment>
  </commentList>
</comments>
</file>

<file path=xl/comments12.xml><?xml version="1.0" encoding="utf-8"?>
<comments xmlns="http://schemas.openxmlformats.org/spreadsheetml/2006/main">
  <authors>
    <author>建設・農林整備課006</author>
  </authors>
  <commentList>
    <comment ref="D43" authorId="0">
      <text>
        <r>
          <rPr>
            <b/>
            <sz val="9"/>
            <color indexed="10"/>
            <rFont val="ＭＳ Ｐゴシック"/>
            <family val="3"/>
          </rPr>
          <t>実印</t>
        </r>
        <r>
          <rPr>
            <sz val="9"/>
            <rFont val="ＭＳ Ｐゴシック"/>
            <family val="3"/>
          </rPr>
          <t>を押印してください。</t>
        </r>
      </text>
    </comment>
    <comment ref="D52" authorId="0">
      <text>
        <r>
          <rPr>
            <b/>
            <sz val="9"/>
            <color indexed="10"/>
            <rFont val="ＭＳ Ｐゴシック"/>
            <family val="3"/>
          </rPr>
          <t>使用印</t>
        </r>
        <r>
          <rPr>
            <sz val="9"/>
            <rFont val="ＭＳ Ｐゴシック"/>
            <family val="3"/>
          </rPr>
          <t>を押印してください。</t>
        </r>
      </text>
    </comment>
  </commentList>
</comments>
</file>

<file path=xl/comments2.xml><?xml version="1.0" encoding="utf-8"?>
<comments xmlns="http://schemas.openxmlformats.org/spreadsheetml/2006/main">
  <authors>
    <author>建設課006</author>
  </authors>
  <commentList>
    <comment ref="A2" authorId="0">
      <text>
        <r>
          <rPr>
            <sz val="9"/>
            <rFont val="ＭＳ Ｐゴシック"/>
            <family val="3"/>
          </rPr>
          <t>点線部分で切り取り、
A4フラットファイルの</t>
        </r>
        <r>
          <rPr>
            <b/>
            <u val="single"/>
            <sz val="9"/>
            <rFont val="ＭＳ Ｐゴシック"/>
            <family val="3"/>
          </rPr>
          <t>背表紙に貼って</t>
        </r>
        <r>
          <rPr>
            <sz val="9"/>
            <rFont val="ＭＳ Ｐゴシック"/>
            <family val="3"/>
          </rPr>
          <t>ご使用ください。
御社でご用意される別の様式も使用可です。</t>
        </r>
      </text>
    </comment>
  </commentList>
</comments>
</file>

<file path=xl/comments3.xml><?xml version="1.0" encoding="utf-8"?>
<comments xmlns="http://schemas.openxmlformats.org/spreadsheetml/2006/main">
  <authors>
    <author>建設課006</author>
  </authors>
  <commentList>
    <comment ref="A1" authorId="0">
      <text>
        <r>
          <rPr>
            <b/>
            <sz val="9"/>
            <rFont val="ＭＳ Ｐゴシック"/>
            <family val="3"/>
          </rPr>
          <t>印刷後、切り取ってご使用ください。
受領書は自社様式などでもかまいません。</t>
        </r>
      </text>
    </comment>
  </commentList>
</comments>
</file>

<file path=xl/comments4.xml><?xml version="1.0" encoding="utf-8"?>
<comments xmlns="http://schemas.openxmlformats.org/spreadsheetml/2006/main">
  <authors>
    <author>建設・農林整備課006</author>
  </authors>
  <commentList>
    <comment ref="G18" authorId="0">
      <text>
        <r>
          <rPr>
            <sz val="10"/>
            <rFont val="ＭＳ Ｐゴシック"/>
            <family val="3"/>
          </rPr>
          <t>使用印を押印されているケースが見受けられます。
必ず</t>
        </r>
        <r>
          <rPr>
            <sz val="10"/>
            <color indexed="10"/>
            <rFont val="ＭＳ Ｐゴシック"/>
            <family val="3"/>
          </rPr>
          <t>実印を押印してください。</t>
        </r>
        <r>
          <rPr>
            <sz val="10"/>
            <rFont val="ＭＳ Ｐゴシック"/>
            <family val="3"/>
          </rPr>
          <t xml:space="preserve">
</t>
        </r>
      </text>
    </comment>
    <comment ref="G7" authorId="0">
      <text>
        <r>
          <rPr>
            <sz val="10"/>
            <rFont val="ＭＳ Ｐゴシック"/>
            <family val="3"/>
          </rPr>
          <t xml:space="preserve">嬉野市役所使用欄です。この○の中には押印等しないようにお願いします。
</t>
        </r>
      </text>
    </comment>
  </commentList>
</comments>
</file>

<file path=xl/comments5.xml><?xml version="1.0" encoding="utf-8"?>
<comments xmlns="http://schemas.openxmlformats.org/spreadsheetml/2006/main">
  <authors>
    <author>建設・農林整備課006</author>
  </authors>
  <commentList>
    <comment ref="C4" authorId="0">
      <text>
        <r>
          <rPr>
            <sz val="10"/>
            <rFont val="ＭＳ Ｐ明朝"/>
            <family val="1"/>
          </rPr>
          <t>希望工種に○をつけてください。
営業所一覧表の「建設業許可業種」に○がつけてあったとしても、</t>
        </r>
        <r>
          <rPr>
            <u val="single"/>
            <sz val="10"/>
            <rFont val="ＭＳ Ｐ明朝"/>
            <family val="1"/>
          </rPr>
          <t>本申請書に○がついてない場合、希望は無しとして扱います。</t>
        </r>
        <r>
          <rPr>
            <sz val="10"/>
            <rFont val="ＭＳ Ｐ明朝"/>
            <family val="1"/>
          </rPr>
          <t xml:space="preserve">
</t>
        </r>
      </text>
    </comment>
  </commentList>
</comments>
</file>

<file path=xl/comments7.xml><?xml version="1.0" encoding="utf-8"?>
<comments xmlns="http://schemas.openxmlformats.org/spreadsheetml/2006/main">
  <authors>
    <author>建設課006</author>
  </authors>
  <commentList>
    <comment ref="A12" authorId="0">
      <text>
        <r>
          <rPr>
            <sz val="9"/>
            <rFont val="ＭＳ Ｐゴシック"/>
            <family val="3"/>
          </rPr>
          <t>建設業退職金共済制度に</t>
        </r>
        <r>
          <rPr>
            <sz val="9"/>
            <color indexed="10"/>
            <rFont val="ＭＳ Ｐゴシック"/>
            <family val="3"/>
          </rPr>
          <t>未加入の場合のみ</t>
        </r>
        <r>
          <rPr>
            <sz val="9"/>
            <rFont val="ＭＳ Ｐゴシック"/>
            <family val="3"/>
          </rPr>
          <t xml:space="preserve">、この様式をご提出ください。
</t>
        </r>
      </text>
    </comment>
    <comment ref="A17" authorId="0">
      <text>
        <r>
          <rPr>
            <sz val="9"/>
            <rFont val="ＭＳ Ｐゴシック"/>
            <family val="3"/>
          </rPr>
          <t>記入例：
・当事業所は、庭の剪定作業が主な事業であり、建設業を主体としていないため
・社内で独自に退職金制度を確立しているため
　　　　　　　　　　　　　　　　　　　　　　　　　　　　　　　など</t>
        </r>
      </text>
    </comment>
    <comment ref="B10" authorId="0">
      <text>
        <r>
          <rPr>
            <sz val="9"/>
            <rFont val="ＭＳ Ｐゴシック"/>
            <family val="3"/>
          </rPr>
          <t xml:space="preserve">使用印または実印を押印ください。
</t>
        </r>
      </text>
    </comment>
  </commentList>
</comments>
</file>

<file path=xl/comments8.xml><?xml version="1.0" encoding="utf-8"?>
<comments xmlns="http://schemas.openxmlformats.org/spreadsheetml/2006/main">
  <authors>
    <author>建設課006</author>
  </authors>
  <commentList>
    <comment ref="C4" authorId="0">
      <text>
        <r>
          <rPr>
            <sz val="9"/>
            <rFont val="ＭＳ Ｐゴシック"/>
            <family val="3"/>
          </rPr>
          <t>年号はドロップダウンリストから選択してください。</t>
        </r>
      </text>
    </comment>
    <comment ref="O3" authorId="0">
      <text>
        <r>
          <rPr>
            <sz val="9"/>
            <rFont val="ＭＳ Ｐゴシック"/>
            <family val="3"/>
          </rPr>
          <t>業種を記載する。
（例）土・建・と</t>
        </r>
      </text>
    </comment>
  </commentList>
</comments>
</file>

<file path=xl/comments9.xml><?xml version="1.0" encoding="utf-8"?>
<comments xmlns="http://schemas.openxmlformats.org/spreadsheetml/2006/main">
  <authors>
    <author>建設課006</author>
  </authors>
  <commentList>
    <comment ref="B5" authorId="0">
      <text>
        <r>
          <rPr>
            <sz val="9"/>
            <rFont val="ＭＳ Ｐゴシック"/>
            <family val="3"/>
          </rPr>
          <t xml:space="preserve">ドロップダウンリストから選択してください。
</t>
        </r>
      </text>
    </comment>
  </commentList>
</comments>
</file>

<file path=xl/sharedStrings.xml><?xml version="1.0" encoding="utf-8"?>
<sst xmlns="http://schemas.openxmlformats.org/spreadsheetml/2006/main" count="438" uniqueCount="277">
  <si>
    <t>商号又は名称</t>
  </si>
  <si>
    <t>本社（店）郵便番号</t>
  </si>
  <si>
    <t>本社（店）住所</t>
  </si>
  <si>
    <t>本社（店）電話番号</t>
  </si>
  <si>
    <t>本社（店）ＦＡＸ番号</t>
  </si>
  <si>
    <t>担当者</t>
  </si>
  <si>
    <t>電話番号</t>
  </si>
  <si>
    <t>担当者電話番号</t>
  </si>
  <si>
    <t>なお、この申請書及び添付書類の内容については、事実と相違ないことを誓約します。</t>
  </si>
  <si>
    <t>メールアドレス</t>
  </si>
  <si>
    <t>担当者氏名</t>
  </si>
  <si>
    <t>代表者（役職）</t>
  </si>
  <si>
    <t>代表者（氏名）</t>
  </si>
  <si>
    <t>フ　　リ　　ガ　　ナ</t>
  </si>
  <si>
    <t>申請書提出日（発送日）</t>
  </si>
  <si>
    <t>郵便番号</t>
  </si>
  <si>
    <t>住所</t>
  </si>
  <si>
    <t>住所</t>
  </si>
  <si>
    <t>商号又は名称フリガナ</t>
  </si>
  <si>
    <t>代表者職名</t>
  </si>
  <si>
    <t>代表者職名</t>
  </si>
  <si>
    <t>代表者氏名</t>
  </si>
  <si>
    <t>代表者氏名フリガナ</t>
  </si>
  <si>
    <t>FAX番号</t>
  </si>
  <si>
    <t>Eメールアドレス</t>
  </si>
  <si>
    <t>支店・営業所名</t>
  </si>
  <si>
    <t>支店・営業所名フリガナ</t>
  </si>
  <si>
    <t>受任者職名</t>
  </si>
  <si>
    <t>受任者職名</t>
  </si>
  <si>
    <t>受任者氏名</t>
  </si>
  <si>
    <t>受任者氏名</t>
  </si>
  <si>
    <t>受任者氏名フリガナ</t>
  </si>
  <si>
    <t>氏名</t>
  </si>
  <si>
    <t>住所フリガナ</t>
  </si>
  <si>
    <t>代表取締役社長</t>
  </si>
  <si>
    <t>嬉野　太郎</t>
  </si>
  <si>
    <t>本社（店）</t>
  </si>
  <si>
    <t>氏名フリガナ</t>
  </si>
  <si>
    <t>鹿島支店</t>
  </si>
  <si>
    <t>支店長</t>
  </si>
  <si>
    <t>鹿島　次郎</t>
  </si>
  <si>
    <t>登録希望工種</t>
  </si>
  <si>
    <t>希望に○</t>
  </si>
  <si>
    <t>土木一式</t>
  </si>
  <si>
    <t>建築一式</t>
  </si>
  <si>
    <t>大工</t>
  </si>
  <si>
    <t>左官</t>
  </si>
  <si>
    <t>とび・土工</t>
  </si>
  <si>
    <t>石</t>
  </si>
  <si>
    <t>屋根</t>
  </si>
  <si>
    <t>電気</t>
  </si>
  <si>
    <t>管</t>
  </si>
  <si>
    <t>タイル等</t>
  </si>
  <si>
    <t>鋼構造物</t>
  </si>
  <si>
    <t>鉄筋</t>
  </si>
  <si>
    <t>舗装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</si>
  <si>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</si>
  <si>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</si>
  <si>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</si>
  <si>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</si>
  <si>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</si>
  <si>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</si>
  <si>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</si>
  <si>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</si>
  <si>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</si>
  <si>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</si>
  <si>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</si>
  <si>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</si>
  <si>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</si>
  <si>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</si>
  <si>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</si>
  <si>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解体</t>
  </si>
  <si>
    <t>合計</t>
  </si>
  <si>
    <t>（注）完成工事高については、消費税を含まない金額を記載すること。</t>
  </si>
  <si>
    <t>誓　　約　　書</t>
  </si>
  <si>
    <t>　私は、下記事項について誓約します。</t>
  </si>
  <si>
    <t>　また、嬉野市一般競争（指名競争）参加資格の確認のため、貴市が警察署に照会することについて</t>
  </si>
  <si>
    <t>承諾し、照会で確認された情報が、今後私が嬉野市と行う他の契約において、身分確認に利用される</t>
  </si>
  <si>
    <t>ことに同意します。</t>
  </si>
  <si>
    <t>記</t>
  </si>
  <si>
    <r>
      <t>１　自己又は自社の役員等</t>
    </r>
    <r>
      <rPr>
        <sz val="10.5"/>
        <color indexed="8"/>
        <rFont val="Century"/>
        <family val="1"/>
      </rPr>
      <t>(</t>
    </r>
    <r>
      <rPr>
        <sz val="10.5"/>
        <color indexed="8"/>
        <rFont val="ＭＳ 明朝"/>
        <family val="1"/>
      </rPr>
      <t>法人にあっては役員、支配人、営業所長その他これらと同等以上の支配</t>
    </r>
  </si>
  <si>
    <t>力を有する者、法人格を有しない団体にあっては代表者及びこれと同等以上の支配力を有する者、</t>
  </si>
  <si>
    <t>個人にあってはその者及び営業所を代表する者をいう。)が、次のいずれかに該当する者ではあり</t>
  </si>
  <si>
    <t>ません。</t>
  </si>
  <si>
    <r>
      <t>（１）暴力団員による不当な行為の防止等に関する法律</t>
    </r>
    <r>
      <rPr>
        <sz val="10.5"/>
        <color indexed="8"/>
        <rFont val="Century"/>
        <family val="1"/>
      </rPr>
      <t>(</t>
    </r>
    <r>
      <rPr>
        <sz val="10.5"/>
        <color indexed="8"/>
        <rFont val="ＭＳ 明朝"/>
        <family val="1"/>
      </rPr>
      <t>平成</t>
    </r>
    <r>
      <rPr>
        <sz val="10.5"/>
        <color indexed="8"/>
        <rFont val="Century"/>
        <family val="1"/>
      </rPr>
      <t>3</t>
    </r>
    <r>
      <rPr>
        <sz val="10.5"/>
        <color indexed="8"/>
        <rFont val="ＭＳ 明朝"/>
        <family val="1"/>
      </rPr>
      <t>年法律第</t>
    </r>
    <r>
      <rPr>
        <sz val="10.5"/>
        <color indexed="8"/>
        <rFont val="Century"/>
        <family val="1"/>
      </rPr>
      <t>77</t>
    </r>
    <r>
      <rPr>
        <sz val="10.5"/>
        <color indexed="8"/>
        <rFont val="ＭＳ 明朝"/>
        <family val="1"/>
      </rPr>
      <t>号</t>
    </r>
    <r>
      <rPr>
        <sz val="10.5"/>
        <color indexed="8"/>
        <rFont val="Century"/>
        <family val="1"/>
      </rPr>
      <t>)</t>
    </r>
    <r>
      <rPr>
        <sz val="10.5"/>
        <color indexed="8"/>
        <rFont val="ＭＳ 明朝"/>
        <family val="1"/>
      </rPr>
      <t>第</t>
    </r>
    <r>
      <rPr>
        <sz val="10.5"/>
        <color indexed="8"/>
        <rFont val="Century"/>
        <family val="1"/>
      </rPr>
      <t>2</t>
    </r>
    <r>
      <rPr>
        <sz val="10.5"/>
        <color indexed="8"/>
        <rFont val="ＭＳ 明朝"/>
        <family val="1"/>
      </rPr>
      <t>条第</t>
    </r>
    <r>
      <rPr>
        <sz val="10.5"/>
        <color indexed="8"/>
        <rFont val="Century"/>
        <family val="1"/>
      </rPr>
      <t>6</t>
    </r>
    <r>
      <rPr>
        <sz val="10.5"/>
        <color indexed="8"/>
        <rFont val="ＭＳ 明朝"/>
        <family val="1"/>
      </rPr>
      <t>号に規定する</t>
    </r>
  </si>
  <si>
    <t>暴力団員(以下「暴力団員」という。)</t>
  </si>
  <si>
    <r>
      <t>（２）暴力団員による不当な行為の防止等に関する法律第２条第２号に規定する暴力団</t>
    </r>
    <r>
      <rPr>
        <sz val="10.5"/>
        <color indexed="8"/>
        <rFont val="Century"/>
        <family val="1"/>
      </rPr>
      <t>(</t>
    </r>
    <r>
      <rPr>
        <sz val="10.5"/>
        <color indexed="8"/>
        <rFont val="ＭＳ 明朝"/>
        <family val="1"/>
      </rPr>
      <t>以下「暴力</t>
    </r>
  </si>
  <si>
    <t>団」という。)</t>
  </si>
  <si>
    <t>（３）暴力団員でなくなった日から５年を経過しない者</t>
  </si>
  <si>
    <t>（４）自己、自社若しくは第三者の不正な利益を図る目的又は第三者に損害を与える目的をもって、</t>
  </si>
  <si>
    <t>暴力団又は暴力団員を利用している者</t>
  </si>
  <si>
    <t>（５）暴力団又は暴力団員に対して資金等を提供し、又は便宜を供与する等直接的又は積極的に</t>
  </si>
  <si>
    <t>暴力団の維持運営に協力し、又は関与している者</t>
  </si>
  <si>
    <t>（６）暴力団又は暴力団員と社会的に非難されるべき関係を有している者</t>
  </si>
  <si>
    <t>（７）暴力団又は暴力団員であることを知りながらこれらを利用している者</t>
  </si>
  <si>
    <t>２　１の（１）から（７）に掲げる者が、その経営に実質的に関与している法人その他の団体又は個</t>
  </si>
  <si>
    <t>人ではありません。</t>
  </si>
  <si>
    <t>３　１・２に掲げる事項に該当する者と下請契約又は資材、原材料の購入契約等の契約を行いません。</t>
  </si>
  <si>
    <t>４　契約の履行に当たって、暴力団又は暴力団員から不当介入を受けた場合は、遅滞なくその旨を市</t>
  </si>
  <si>
    <t>長に報告するとともに、警察に届けます。</t>
  </si>
  <si>
    <t>５　照会の結果、上記誓約事項が虚偽であった場合、嬉野市との間における契約、許可、登録、申請</t>
  </si>
  <si>
    <t>等が取消し又は却下されても、異議申立ては一切いたしません。</t>
  </si>
  <si>
    <t>申　請　者</t>
  </si>
  <si>
    <t>法人名（商号又は名称等）</t>
  </si>
  <si>
    <t>フリガナ</t>
  </si>
  <si>
    <t>代表者の生年月日</t>
  </si>
  <si>
    <t>受　任　者</t>
  </si>
  <si>
    <t>委任先名（支店・営業所等）</t>
  </si>
  <si>
    <t>受任者の生年月日</t>
  </si>
  <si>
    <t>あらゆる契約から暴力団を排除することを目的として、競争入札への参加資格の有無を確認するための</t>
  </si>
  <si>
    <t>書類です。なお、この誓約書に記載された内容については、警察署を通じて身分確認を行います。</t>
  </si>
  <si>
    <t>委　　任　　状</t>
  </si>
  <si>
    <t>嬉野市長　様</t>
  </si>
  <si>
    <t>　　　　　　　　　　　　　　</t>
  </si>
  <si>
    <t>所在地　</t>
  </si>
  <si>
    <t>　　　　　　　　　　　</t>
  </si>
  <si>
    <t>商号又は名称</t>
  </si>
  <si>
    <t>　　　　　　　　　　　　　　　　　　　　　　　　　　　　実印</t>
  </si>
  <si>
    <t>代表者氏名</t>
  </si>
  <si>
    <t>　　　　　　　　　　　商号又は名称</t>
  </si>
  <si>
    <t>役職名・氏名</t>
  </si>
  <si>
    <t>記</t>
  </si>
  <si>
    <t>１．入札及び見積りに関する権限</t>
  </si>
  <si>
    <t>２．契約の締結に関する権限</t>
  </si>
  <si>
    <t>３．入札保証金及び契約保証金の納付・受領に関する権限</t>
  </si>
  <si>
    <t>４．工事の施工に関する権限</t>
  </si>
  <si>
    <t>５．代金の請求及び受領に関する権限</t>
  </si>
  <si>
    <t>６．復代理人の選任に関する権限</t>
  </si>
  <si>
    <t>７．その他、前各項目のほか契約に関する一切の権限</t>
  </si>
  <si>
    <t>（委　任　者）</t>
  </si>
  <si>
    <t>（受　任　者）</t>
  </si>
  <si>
    <t>使　用　印　鑑　届</t>
  </si>
  <si>
    <t>使　用　印</t>
  </si>
  <si>
    <t>実　　印</t>
  </si>
  <si>
    <t>上記の印鑑は、入札の見積りに参加し、契約の締結並びに代金の請求及び受領のため</t>
  </si>
  <si>
    <t>使用したいので、お届けします。</t>
  </si>
  <si>
    <t>嬉 野 市 長　 様</t>
  </si>
  <si>
    <t>所在地　　</t>
  </si>
  <si>
    <t>称号又は名称</t>
  </si>
  <si>
    <t>代表者</t>
  </si>
  <si>
    <t>　</t>
  </si>
  <si>
    <t>鹿島　花子</t>
  </si>
  <si>
    <t>令和5・6年度において、嬉野市で行われる建設工事の入札に参加したいので、関係書類を添えて申請します。</t>
  </si>
  <si>
    <t>嬉野市長　様　</t>
  </si>
  <si>
    <t>嬉野市一般競争（指名競争）参加資格審査申請書　【建設工事】</t>
  </si>
  <si>
    <t>←姓と名の間は一文字あける</t>
  </si>
  <si>
    <t>嬉野市長　様</t>
  </si>
  <si>
    <t>　受　領　書　</t>
  </si>
  <si>
    <t>下記の通り受け付けました。</t>
  </si>
  <si>
    <t>種別</t>
  </si>
  <si>
    <t>建設工事</t>
  </si>
  <si>
    <t>受付印
受付番号</t>
  </si>
  <si>
    <t>有効期間</t>
  </si>
  <si>
    <t>受付機関</t>
  </si>
  <si>
    <t>嬉野市役所（嬉野庁舎）　　</t>
  </si>
  <si>
    <t>〒843-0392</t>
  </si>
  <si>
    <t>佐賀県嬉野市嬉野町大字下宿乙1185番地</t>
  </si>
  <si>
    <t>称号又は名称</t>
  </si>
  <si>
    <t>理　由　書</t>
  </si>
  <si>
    <t>当事業所は、下記の理由のため建設業退職金制度に加入しておりません。</t>
  </si>
  <si>
    <t>営　　　業　　　所　　　一　　　覧　　　表</t>
  </si>
  <si>
    <t>番号</t>
  </si>
  <si>
    <t>営業所名称</t>
  </si>
  <si>
    <t>電話番号（上段）</t>
  </si>
  <si>
    <t>ＦＡＸ番号（下段）</t>
  </si>
  <si>
    <t>土</t>
  </si>
  <si>
    <t>建</t>
  </si>
  <si>
    <t>大</t>
  </si>
  <si>
    <t>左</t>
  </si>
  <si>
    <t>と</t>
  </si>
  <si>
    <t>屋</t>
  </si>
  <si>
    <t>電</t>
  </si>
  <si>
    <t>タ</t>
  </si>
  <si>
    <t>鋼</t>
  </si>
  <si>
    <t>筋</t>
  </si>
  <si>
    <t>舗</t>
  </si>
  <si>
    <t>しゅ</t>
  </si>
  <si>
    <t>板</t>
  </si>
  <si>
    <t>ガ</t>
  </si>
  <si>
    <t>塗</t>
  </si>
  <si>
    <t>防</t>
  </si>
  <si>
    <t>内</t>
  </si>
  <si>
    <t>機</t>
  </si>
  <si>
    <t>絶</t>
  </si>
  <si>
    <t>通</t>
  </si>
  <si>
    <t>園</t>
  </si>
  <si>
    <t>井</t>
  </si>
  <si>
    <t>具</t>
  </si>
  <si>
    <t>水</t>
  </si>
  <si>
    <t>消</t>
  </si>
  <si>
    <t>清</t>
  </si>
  <si>
    <t>解</t>
  </si>
  <si>
    <t>本社・本店</t>
  </si>
  <si>
    <t>技　　　　術　　　　者　　　　名　　　　簿</t>
  </si>
  <si>
    <t>監理技術者資格者証
（建設業の種類）</t>
  </si>
  <si>
    <t>交付番号</t>
  </si>
  <si>
    <t>（注）　「担当する建設業の種類」欄には、業種を記載すること。（例：土・建・と）</t>
  </si>
  <si>
    <t>工　　　事　　　経　　　歴　　　書</t>
  </si>
  <si>
    <t>注文者</t>
  </si>
  <si>
    <t>工事名</t>
  </si>
  <si>
    <t>工事場所のある
都道府県名及び
市区町村名</t>
  </si>
  <si>
    <t>配置技術者氏名</t>
  </si>
  <si>
    <t>着工年月</t>
  </si>
  <si>
    <t>完成又は完成予定年月</t>
  </si>
  <si>
    <t>件</t>
  </si>
  <si>
    <t>委任先
(委任先無しの場合は空欄でよい）</t>
  </si>
  <si>
    <t>嬉野市　建設工事</t>
  </si>
  <si>
    <t>←書類の不備・不明点などについてお訊ねすることがあります。
　　担当者に連絡のつくメールアドレスをご記載ください。</t>
  </si>
  <si>
    <t>佐賀県嬉野市塩田町久間丁1111111　●▼×ビル3階</t>
  </si>
  <si>
    <t>(申請書その１)</t>
  </si>
  <si>
    <t>(申請書その２)</t>
  </si>
  <si>
    <t>希望工種区分</t>
  </si>
  <si>
    <t>（建設工事の種類）</t>
  </si>
  <si>
    <t>年</t>
  </si>
  <si>
    <t>月</t>
  </si>
  <si>
    <t>工事</t>
  </si>
  <si>
    <t>←この日付が申請書類に印字されます。</t>
  </si>
  <si>
    <r>
      <t>氏名</t>
    </r>
    <r>
      <rPr>
        <sz val="8"/>
        <color indexed="8"/>
        <rFont val="ＭＳ 明朝"/>
        <family val="1"/>
      </rPr>
      <t>（法人にあっては本店の代表者氏名）</t>
    </r>
  </si>
  <si>
    <t>（実印)</t>
  </si>
  <si>
    <t>元請
又は
下請
の別</t>
  </si>
  <si>
    <t>うち（　          　）</t>
  </si>
  <si>
    <t>本書式は、嬉野市暴力団排除条例（平成２４年条例２号）の施行に伴い、嬉野市が発注する公共工事や</t>
  </si>
  <si>
    <t>所在地</t>
  </si>
  <si>
    <r>
      <t>所在</t>
    </r>
    <r>
      <rPr>
        <sz val="12"/>
        <color indexed="8"/>
        <rFont val="ＭＳ 明朝"/>
        <family val="1"/>
      </rPr>
      <t>地　　　　　　　　　　　　</t>
    </r>
  </si>
  <si>
    <t>代表者　</t>
  </si>
  <si>
    <t>（理由）</t>
  </si>
  <si>
    <t>佐賀県嬉野市嬉野町下宿乙●-12 ●●●●●●●●●●●●ビル5階</t>
  </si>
  <si>
    <t>株式会社嬉野建設</t>
  </si>
  <si>
    <t>住所
（法人にあっては本店所在地）</t>
  </si>
  <si>
    <t>月</t>
  </si>
  <si>
    <t>←市外局番・市内局番及び番号は、「－（ハイフン）」で区切る。</t>
  </si>
  <si>
    <t>←姓と名の間は一文字あける。</t>
  </si>
  <si>
    <r>
      <t xml:space="preserve">許可区分
</t>
    </r>
    <r>
      <rPr>
        <sz val="10"/>
        <rFont val="ＭＳ Ｐ明朝"/>
        <family val="1"/>
      </rPr>
      <t>一般建設業は「１」
特定建設業は「２」</t>
    </r>
  </si>
  <si>
    <r>
      <t>記載要領
　１　本表は、申請日現在で作成すること。
　２　「営業所名称」欄には、経営規模等評価を受けた建設業の許可を有する</t>
    </r>
    <r>
      <rPr>
        <u val="single"/>
        <sz val="11"/>
        <color indexed="10"/>
        <rFont val="ＭＳ Ｐ明朝"/>
        <family val="1"/>
      </rPr>
      <t>すべての本店又は支店等営業所の名称を記載すること。</t>
    </r>
    <r>
      <rPr>
        <sz val="11"/>
        <rFont val="ＭＳ Ｐ明朝"/>
        <family val="1"/>
      </rPr>
      <t xml:space="preserve">
　３　「所在地」欄には、営業所の所在地を上段から左詰めで記載すること。
　４　「電話番号・ＦＡＸ番号」欄には、上段に電話番号を、下段にＦＡＸ番号を記載することとし、市外局番・市内局番及び番号は、「－（ハイフン）」で区切ること。
　５　「建設業許可業種」の欄には、「営業所名称」欄に記入した営業所に対応する経営規模等評価を受けた建設業許可業種の欄に○印を付すること。</t>
    </r>
  </si>
  <si>
    <t>建　設　業　許　可　業　種　（○をつける）</t>
  </si>
  <si>
    <t>令和5年4月1日～令和7年3月31日まで</t>
  </si>
  <si>
    <t>以下のピンク色の欄に入力してください。入力した内容が関連する提出書類に自動で表示されます。</t>
  </si>
  <si>
    <t>令和5・6年度　一般競争[指名競争]参加資格審査申請書を</t>
  </si>
  <si>
    <t>※書類は全て確認できました。この受領書の返送をもちまして</t>
  </si>
  <si>
    <t>書類審査及び名簿登録を完了したことをご連絡致します。</t>
  </si>
  <si>
    <r>
      <t>年間平均完成工事高
　　　　</t>
    </r>
    <r>
      <rPr>
        <sz val="10"/>
        <rFont val="ＭＳ Ｐ明朝"/>
        <family val="1"/>
      </rPr>
      <t>　　　　　　　　　※税抜（千円）</t>
    </r>
  </si>
  <si>
    <t>生年月日</t>
  </si>
  <si>
    <t>日</t>
  </si>
  <si>
    <t>委任事項</t>
  </si>
  <si>
    <t>　私は次の者を代理人と定め、令和 5 年 4 月 1 日　から　令和 7 年 3 月 31日 まで</t>
  </si>
  <si>
    <t>下記の権限を委任します。　　</t>
  </si>
  <si>
    <t>千円</t>
  </si>
  <si>
    <t>工期</t>
  </si>
  <si>
    <t>請負代金の額</t>
  </si>
  <si>
    <t>令和</t>
  </si>
  <si>
    <t>　記載要領
　１　この表は、建設業法の別表の上欄に掲げる建設工事の種類ごとに作成すること。
　２　この表は、過去２年間の主要な完成工事及び着工した主な未完成工事について記載すること。
　３　下請け工事については、「注文者」の欄には、直接注文した元請人の称号又は名称を記載し、「工事名」の欄には、下請工事の名称を記載すること。
　４　配置技術者名は、その工事に配置した技術者の氏名及びそのときの役職（監理技術者、主任技術者、現場代理人等）を記入すること。</t>
  </si>
  <si>
    <t>法令による資格の名称</t>
  </si>
  <si>
    <t>担当する建設業の種類</t>
  </si>
  <si>
    <t>実務経験年数</t>
  </si>
  <si>
    <t>通番</t>
  </si>
  <si>
    <t>代表者生年月日</t>
  </si>
  <si>
    <t>受任者生年月日</t>
  </si>
  <si>
    <t>←和暦で入力（昭和●年●月●日　など）</t>
  </si>
  <si>
    <t>（使用印）</t>
  </si>
  <si>
    <t>←〒マークは不要。「－（ハイフン）」を入れて入力する。</t>
  </si>
  <si>
    <t>843-0392</t>
  </si>
  <si>
    <t>サガケンウレシノシウレシノマチシモジュクオツ●-12　マルマルマルマルマルマルマルマルマルマルマルビル5カイ</t>
  </si>
  <si>
    <t>カブシキガイシャウレシノケンセツ</t>
  </si>
  <si>
    <t>ウレシノ　タロウ</t>
  </si>
  <si>
    <t>0954-42-3311</t>
  </si>
  <si>
    <t>0954-42-2115</t>
  </si>
  <si>
    <t>849-1414</t>
  </si>
  <si>
    <t>カシマシテン</t>
  </si>
  <si>
    <t>カシマ　ジロウ</t>
  </si>
  <si>
    <t>0954-66-▲▲▲▲</t>
  </si>
  <si>
    <t>0954-67-★★★★</t>
  </si>
  <si>
    <t>カシマ　ハナコ</t>
  </si>
  <si>
    <t>0954-66-××××</t>
  </si>
  <si>
    <t>kensetsu@city.ureshino.lg.jp</t>
  </si>
  <si>
    <t>行政経営部　財政課　庶務・管理グループ</t>
  </si>
  <si>
    <t>TEL : 0954-42-3301　　</t>
  </si>
  <si>
    <t>FAX : 0954-42-3300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</si>
</sst>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0_ "/>
    <numFmt numFmtId="184" formatCode="[&lt;=999]000;[&lt;=9999]000\-00;000\-0000"/>
    <numFmt numFmtId="185" formatCode="#,##0_);[Red]\(#,##0\)"/>
  </numFmts>
  <fonts count="126">
    <font>
      <sz val="11"/>
      <name val="ＭＳ Ｐゴシック"/>
      <family val="3"/>
    </font>
    <font>
      <sz val="6"/>
      <name val="ＭＳ Ｐゴシック"/>
      <family val="3"/>
    </font>
    <font>
      <sz val="10"/>
      <name val="ＭＳ Ｐゴシック"/>
      <family val="3"/>
    </font>
    <font>
      <sz val="10"/>
      <color indexed="10"/>
      <name val="ＭＳ Ｐゴシック"/>
      <family val="3"/>
    </font>
    <font>
      <b/>
      <sz val="11"/>
      <name val="ＭＳ Ｐゴシック"/>
      <family val="3"/>
    </font>
    <font>
      <sz val="12"/>
      <name val="ＭＳ Ｐゴシック"/>
      <family val="3"/>
    </font>
    <font>
      <b/>
      <sz val="14"/>
      <name val="ＭＳ Ｐゴシック"/>
      <family val="3"/>
    </font>
    <font>
      <sz val="9"/>
      <name val="ＭＳ Ｐゴシック"/>
      <family val="3"/>
    </font>
    <font>
      <sz val="10.5"/>
      <color indexed="8"/>
      <name val="Century"/>
      <family val="1"/>
    </font>
    <font>
      <sz val="10.5"/>
      <color indexed="8"/>
      <name val="ＭＳ 明朝"/>
      <family val="1"/>
    </font>
    <font>
      <b/>
      <sz val="9"/>
      <color indexed="10"/>
      <name val="ＭＳ Ｐゴシック"/>
      <family val="3"/>
    </font>
    <font>
      <b/>
      <sz val="10"/>
      <color indexed="10"/>
      <name val="ＭＳ Ｐゴシック"/>
      <family val="3"/>
    </font>
    <font>
      <u val="single"/>
      <sz val="16"/>
      <name val="ＭＳ Ｐ明朝"/>
      <family val="1"/>
    </font>
    <font>
      <sz val="10"/>
      <name val="ＭＳ Ｐ明朝"/>
      <family val="1"/>
    </font>
    <font>
      <b/>
      <sz val="10"/>
      <name val="ＭＳ Ｐ明朝"/>
      <family val="1"/>
    </font>
    <font>
      <sz val="9"/>
      <name val="ＭＳ Ｐ明朝"/>
      <family val="1"/>
    </font>
    <font>
      <sz val="9"/>
      <name val="ＭＳ 明朝"/>
      <family val="1"/>
    </font>
    <font>
      <sz val="12"/>
      <color indexed="8"/>
      <name val="ＭＳ 明朝"/>
      <family val="1"/>
    </font>
    <font>
      <b/>
      <sz val="9"/>
      <name val="ＭＳ Ｐゴシック"/>
      <family val="3"/>
    </font>
    <font>
      <sz val="8"/>
      <color indexed="8"/>
      <name val="ＭＳ 明朝"/>
      <family val="1"/>
    </font>
    <font>
      <sz val="20"/>
      <name val="ＭＳ Ｐ明朝"/>
      <family val="1"/>
    </font>
    <font>
      <sz val="11"/>
      <name val="ＭＳ Ｐ明朝"/>
      <family val="1"/>
    </font>
    <font>
      <b/>
      <sz val="14"/>
      <name val="ＭＳ Ｐ明朝"/>
      <family val="1"/>
    </font>
    <font>
      <sz val="12"/>
      <name val="ＭＳ Ｐ明朝"/>
      <family val="1"/>
    </font>
    <font>
      <sz val="8"/>
      <name val="ＭＳ Ｐ明朝"/>
      <family val="1"/>
    </font>
    <font>
      <b/>
      <sz val="18"/>
      <name val="ＭＳ Ｐ明朝"/>
      <family val="1"/>
    </font>
    <font>
      <u val="single"/>
      <sz val="11"/>
      <color indexed="10"/>
      <name val="ＭＳ Ｐ明朝"/>
      <family val="1"/>
    </font>
    <font>
      <u val="single"/>
      <sz val="10"/>
      <name val="ＭＳ Ｐ明朝"/>
      <family val="1"/>
    </font>
    <font>
      <b/>
      <sz val="16"/>
      <name val="ＭＳ Ｐ明朝"/>
      <family val="1"/>
    </font>
    <font>
      <sz val="11"/>
      <name val="ＭＳ 明朝"/>
      <family val="1"/>
    </font>
    <font>
      <sz val="10"/>
      <name val="ＭＳ 明朝"/>
      <family val="1"/>
    </font>
    <font>
      <b/>
      <u val="single"/>
      <sz val="9"/>
      <name val="ＭＳ Ｐゴシック"/>
      <family val="3"/>
    </font>
    <font>
      <b/>
      <sz val="11"/>
      <name val="ＭＳ Ｐ明朝"/>
      <family val="1"/>
    </font>
    <font>
      <sz val="9"/>
      <color indexed="10"/>
      <name val="ＭＳ Ｐゴシック"/>
      <family val="3"/>
    </font>
    <font>
      <sz val="9"/>
      <color indexed="10"/>
      <name val="ＭＳ Ｐ明朝"/>
      <family val="1"/>
    </font>
    <font>
      <sz val="11"/>
      <color indexed="10"/>
      <name val="ＭＳ Ｐ明朝"/>
      <family val="1"/>
    </font>
    <font>
      <b/>
      <u val="single"/>
      <sz val="12"/>
      <color indexed="10"/>
      <name val="ＭＳ Ｐ明朝"/>
      <family val="1"/>
    </font>
    <font>
      <sz val="10"/>
      <color indexed="10"/>
      <name val="HG丸ｺﾞｼｯｸM-PRO"/>
      <family val="3"/>
    </font>
    <font>
      <sz val="10"/>
      <color indexed="10"/>
      <name val="ＭＳ Ｐ明朝"/>
      <family val="1"/>
    </font>
    <font>
      <sz val="12"/>
      <color indexed="10"/>
      <name val="ＭＳ 明朝"/>
      <family val="1"/>
    </font>
    <font>
      <sz val="11"/>
      <color indexed="8"/>
      <name val="ＭＳ Ｐゴシック"/>
      <family val="3"/>
    </font>
    <font>
      <b/>
      <u val="single"/>
      <sz val="10"/>
      <color indexed="8"/>
      <name val="ＭＳ 明朝"/>
      <family val="1"/>
    </font>
    <font>
      <sz val="10"/>
      <color indexed="8"/>
      <name val="ＭＳ 明朝"/>
      <family val="1"/>
    </font>
    <font>
      <sz val="10"/>
      <color indexed="8"/>
      <name val="HG丸ｺﾞｼｯｸM-PRO"/>
      <family val="3"/>
    </font>
    <font>
      <b/>
      <sz val="20"/>
      <color indexed="8"/>
      <name val="ＭＳ 明朝"/>
      <family val="1"/>
    </font>
    <font>
      <b/>
      <sz val="12"/>
      <color indexed="8"/>
      <name val="ＭＳ 明朝"/>
      <family val="1"/>
    </font>
    <font>
      <sz val="12"/>
      <color indexed="8"/>
      <name val="ＭＳ Ｐゴシック"/>
      <family val="3"/>
    </font>
    <font>
      <sz val="11"/>
      <color indexed="8"/>
      <name val="ＭＳ 明朝"/>
      <family val="1"/>
    </font>
    <font>
      <sz val="12"/>
      <color indexed="8"/>
      <name val="ＭＳ ゴシック"/>
      <family val="3"/>
    </font>
    <font>
      <sz val="12"/>
      <color indexed="30"/>
      <name val="ＭＳ 明朝"/>
      <family val="1"/>
    </font>
    <font>
      <sz val="12"/>
      <color indexed="8"/>
      <name val="Century"/>
      <family val="1"/>
    </font>
    <font>
      <sz val="11"/>
      <color indexed="30"/>
      <name val="ＭＳ Ｐゴシック"/>
      <family val="3"/>
    </font>
    <font>
      <sz val="11"/>
      <color indexed="30"/>
      <name val="ＭＳ Ｐ明朝"/>
      <family val="1"/>
    </font>
    <font>
      <sz val="12"/>
      <color indexed="30"/>
      <name val="ＭＳ Ｐ明朝"/>
      <family val="1"/>
    </font>
    <font>
      <b/>
      <sz val="16"/>
      <color indexed="8"/>
      <name val="ＭＳ 明朝"/>
      <family val="1"/>
    </font>
    <font>
      <sz val="8"/>
      <color indexed="30"/>
      <name val="ＭＳ Ｐ明朝"/>
      <family val="1"/>
    </font>
    <font>
      <sz val="10"/>
      <color indexed="30"/>
      <name val="ＭＳ Ｐ明朝"/>
      <family val="1"/>
    </font>
    <font>
      <sz val="10.5"/>
      <color indexed="30"/>
      <name val="ＭＳ Ｐ明朝"/>
      <family val="1"/>
    </font>
    <font>
      <b/>
      <u val="single"/>
      <sz val="11"/>
      <color indexed="30"/>
      <name val="ＭＳ Ｐ明朝"/>
      <family val="1"/>
    </font>
    <font>
      <sz val="16"/>
      <color indexed="8"/>
      <name val="ＭＳ 明朝"/>
      <family val="1"/>
    </font>
    <font>
      <sz val="20"/>
      <color indexed="8"/>
      <name val="ＭＳ 明朝"/>
      <family val="1"/>
    </font>
    <font>
      <sz val="8"/>
      <color indexed="8"/>
      <name val="ＭＳ Ｐ明朝"/>
      <family val="1"/>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8"/>
      <name val="ＭＳ Ｐゴシック"/>
      <family val="3"/>
    </font>
    <font>
      <u val="single"/>
      <sz val="11"/>
      <color indexed="8"/>
      <name val="Calibri"/>
      <family val="2"/>
    </font>
    <font>
      <sz val="11"/>
      <color indexed="8"/>
      <name val="Calibri"/>
      <family val="2"/>
    </font>
    <font>
      <sz val="9"/>
      <color indexed="8"/>
      <name val="ＭＳ Ｐ明朝"/>
      <family val="1"/>
    </font>
    <font>
      <sz val="9"/>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u val="single"/>
      <sz val="10"/>
      <color theme="1"/>
      <name val="ＭＳ 明朝"/>
      <family val="1"/>
    </font>
    <font>
      <sz val="10"/>
      <color theme="1"/>
      <name val="ＭＳ 明朝"/>
      <family val="1"/>
    </font>
    <font>
      <sz val="8"/>
      <color theme="1"/>
      <name val="ＭＳ 明朝"/>
      <family val="1"/>
    </font>
    <font>
      <sz val="10"/>
      <color theme="1"/>
      <name val="HG丸ｺﾞｼｯｸM-PRO"/>
      <family val="3"/>
    </font>
    <font>
      <b/>
      <sz val="20"/>
      <color theme="1"/>
      <name val="ＭＳ 明朝"/>
      <family val="1"/>
    </font>
    <font>
      <b/>
      <sz val="12"/>
      <color theme="1"/>
      <name val="ＭＳ 明朝"/>
      <family val="1"/>
    </font>
    <font>
      <sz val="12"/>
      <color theme="1"/>
      <name val="ＭＳ 明朝"/>
      <family val="1"/>
    </font>
    <font>
      <sz val="12"/>
      <color theme="1"/>
      <name val="Calibri"/>
      <family val="3"/>
    </font>
    <font>
      <sz val="11"/>
      <color theme="1"/>
      <name val="ＭＳ 明朝"/>
      <family val="1"/>
    </font>
    <font>
      <sz val="12"/>
      <color theme="1"/>
      <name val="ＭＳ ゴシック"/>
      <family val="3"/>
    </font>
    <font>
      <sz val="12"/>
      <color rgb="FF0070C0"/>
      <name val="ＭＳ 明朝"/>
      <family val="1"/>
    </font>
    <font>
      <sz val="12"/>
      <color theme="1"/>
      <name val="Century"/>
      <family val="1"/>
    </font>
    <font>
      <sz val="11"/>
      <color rgb="FF0070C0"/>
      <name val="ＭＳ Ｐゴシック"/>
      <family val="3"/>
    </font>
    <font>
      <sz val="11"/>
      <color rgb="FF0070C0"/>
      <name val="ＭＳ Ｐ明朝"/>
      <family val="1"/>
    </font>
    <font>
      <sz val="12"/>
      <color rgb="FF0070C0"/>
      <name val="ＭＳ Ｐ明朝"/>
      <family val="1"/>
    </font>
    <font>
      <b/>
      <sz val="16"/>
      <color theme="1"/>
      <name val="ＭＳ 明朝"/>
      <family val="1"/>
    </font>
    <font>
      <sz val="8"/>
      <color rgb="FF0070C0"/>
      <name val="ＭＳ Ｐ明朝"/>
      <family val="1"/>
    </font>
    <font>
      <sz val="10"/>
      <color rgb="FF0070C0"/>
      <name val="ＭＳ Ｐ明朝"/>
      <family val="1"/>
    </font>
    <font>
      <sz val="10.5"/>
      <color rgb="FF0070C0"/>
      <name val="ＭＳ Ｐ明朝"/>
      <family val="1"/>
    </font>
    <font>
      <b/>
      <u val="single"/>
      <sz val="11"/>
      <color rgb="FF0070C0"/>
      <name val="ＭＳ Ｐ明朝"/>
      <family val="1"/>
    </font>
    <font>
      <sz val="16"/>
      <color theme="1"/>
      <name val="ＭＳ 明朝"/>
      <family val="1"/>
    </font>
    <font>
      <sz val="20"/>
      <color theme="1"/>
      <name val="ＭＳ 明朝"/>
      <family val="1"/>
    </font>
    <font>
      <sz val="8"/>
      <color theme="1"/>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dotted"/>
    </border>
    <border>
      <left style="thin"/>
      <right style="dotted"/>
      <top style="thin"/>
      <bottom style="thin"/>
    </border>
    <border>
      <left style="thin"/>
      <right>
        <color indexed="63"/>
      </right>
      <top style="dotted"/>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style="thin"/>
      <top style="medium"/>
      <bottom>
        <color indexed="63"/>
      </bottom>
    </border>
    <border>
      <left style="thin"/>
      <right style="thin"/>
      <top style="hair"/>
      <bottom style="thin"/>
    </border>
    <border>
      <left style="thin"/>
      <right style="medium"/>
      <top>
        <color indexed="63"/>
      </top>
      <bottom style="thin"/>
    </border>
    <border>
      <left style="thin"/>
      <right style="hair"/>
      <top style="hair"/>
      <bottom style="thin"/>
    </border>
    <border>
      <left style="thin"/>
      <right style="hair"/>
      <top style="thin"/>
      <bottom style="hair"/>
    </border>
    <border>
      <left style="thin"/>
      <right style="hair"/>
      <top>
        <color indexed="63"/>
      </top>
      <bottom style="thin"/>
    </border>
    <border>
      <left style="thin"/>
      <right style="hair"/>
      <top style="thin"/>
      <bottom>
        <color indexed="63"/>
      </bottom>
    </border>
    <border>
      <left style="thin"/>
      <right style="hair"/>
      <top>
        <color indexed="63"/>
      </top>
      <bottom style="medium"/>
    </border>
    <border>
      <left>
        <color indexed="63"/>
      </left>
      <right>
        <color indexed="63"/>
      </right>
      <top>
        <color indexed="63"/>
      </top>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dotted"/>
      <right>
        <color indexed="63"/>
      </right>
      <top style="thin"/>
      <bottom style="thin"/>
    </border>
    <border>
      <left style="dotted"/>
      <right>
        <color indexed="63"/>
      </right>
      <top style="thin"/>
      <bottom>
        <color indexed="63"/>
      </bottom>
    </border>
    <border>
      <left style="thin"/>
      <right>
        <color indexed="63"/>
      </right>
      <top style="medium"/>
      <bottom style="medium"/>
    </border>
    <border>
      <left style="dotted"/>
      <right>
        <color indexed="63"/>
      </right>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style="thin"/>
      <bottom>
        <color indexed="63"/>
      </bottom>
    </border>
    <border>
      <left style="thin"/>
      <right style="thin"/>
      <top>
        <color indexed="63"/>
      </top>
      <bottom style="medium"/>
    </border>
    <border>
      <left>
        <color indexed="63"/>
      </left>
      <right style="thin"/>
      <top>
        <color indexed="63"/>
      </top>
      <bottom style="thin"/>
    </border>
    <border>
      <left style="dotted"/>
      <right>
        <color indexed="63"/>
      </right>
      <top style="thin"/>
      <bottom style="dotted"/>
    </border>
    <border>
      <left style="dotted"/>
      <right>
        <color indexed="63"/>
      </right>
      <top style="dotted"/>
      <bottom style="thin"/>
    </border>
    <border>
      <left style="thin"/>
      <right style="thin"/>
      <top>
        <color indexed="63"/>
      </top>
      <bottom>
        <color indexed="63"/>
      </bottom>
    </border>
    <border>
      <left style="dotted"/>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dotted"/>
      <right style="dotted"/>
      <top style="dotted"/>
      <bottom>
        <color indexed="63"/>
      </bottom>
    </border>
    <border>
      <left style="dotted"/>
      <right style="dotted"/>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n"/>
      <bottom style="dotted"/>
    </border>
    <border>
      <left>
        <color indexed="63"/>
      </left>
      <right style="thin"/>
      <top style="thin"/>
      <bottom style="dotted"/>
    </border>
    <border>
      <left>
        <color indexed="63"/>
      </left>
      <right style="thin"/>
      <top style="thin"/>
      <bottom>
        <color indexed="63"/>
      </bottom>
    </border>
    <border>
      <left>
        <color indexed="63"/>
      </left>
      <right style="thin"/>
      <top style="dotted"/>
      <bottom style="thin"/>
    </border>
    <border>
      <left style="thin"/>
      <right style="dotted"/>
      <top style="thin"/>
      <bottom>
        <color indexed="63"/>
      </bottom>
    </border>
    <border>
      <left style="thin"/>
      <right style="dotted"/>
      <top>
        <color indexed="63"/>
      </top>
      <bottom style="thin"/>
    </border>
    <border>
      <left style="dotted"/>
      <right>
        <color indexed="63"/>
      </right>
      <top>
        <color indexed="63"/>
      </top>
      <bottom>
        <color indexed="63"/>
      </bottom>
    </border>
    <border>
      <left>
        <color indexed="63"/>
      </left>
      <right style="thin"/>
      <top>
        <color indexed="63"/>
      </top>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0" fontId="99" fillId="31" borderId="4" applyNumberFormat="0" applyAlignment="0" applyProtection="0"/>
    <xf numFmtId="0" fontId="84" fillId="0" borderId="0">
      <alignment vertical="center"/>
      <protection/>
    </xf>
    <xf numFmtId="0" fontId="0" fillId="0" borderId="0">
      <alignment vertical="center"/>
      <protection/>
    </xf>
    <xf numFmtId="0" fontId="0" fillId="0" borderId="0">
      <alignment vertical="center"/>
      <protection/>
    </xf>
    <xf numFmtId="0" fontId="100" fillId="32" borderId="0" applyNumberFormat="0" applyBorder="0" applyAlignment="0" applyProtection="0"/>
  </cellStyleXfs>
  <cellXfs count="337">
    <xf numFmtId="0" fontId="0" fillId="0" borderId="0" xfId="0" applyAlignment="1">
      <alignment/>
    </xf>
    <xf numFmtId="0" fontId="0" fillId="0" borderId="0" xfId="0" applyAlignment="1">
      <alignment vertical="center"/>
    </xf>
    <xf numFmtId="0" fontId="0" fillId="0" borderId="0" xfId="0" applyBorder="1" applyAlignment="1">
      <alignment/>
    </xf>
    <xf numFmtId="0" fontId="0" fillId="0" borderId="0" xfId="0" applyBorder="1" applyAlignment="1">
      <alignment vertical="center"/>
    </xf>
    <xf numFmtId="0" fontId="4" fillId="0" borderId="0" xfId="0" applyFont="1" applyAlignment="1">
      <alignment/>
    </xf>
    <xf numFmtId="0" fontId="0" fillId="0" borderId="0" xfId="0" applyAlignment="1">
      <alignment horizontal="left" indent="1"/>
    </xf>
    <xf numFmtId="0" fontId="5" fillId="0" borderId="0" xfId="0" applyFont="1" applyAlignment="1">
      <alignment horizontal="left" indent="1"/>
    </xf>
    <xf numFmtId="0" fontId="84" fillId="0" borderId="0" xfId="55" applyFont="1">
      <alignment vertical="center"/>
      <protection/>
    </xf>
    <xf numFmtId="0" fontId="101" fillId="0" borderId="0" xfId="55" applyFont="1" applyAlignment="1">
      <alignment vertical="center"/>
      <protection/>
    </xf>
    <xf numFmtId="0" fontId="84" fillId="0" borderId="0" xfId="55" applyFont="1" applyAlignment="1">
      <alignment vertical="center"/>
      <protection/>
    </xf>
    <xf numFmtId="0" fontId="101" fillId="0" borderId="0" xfId="55" applyFont="1" applyAlignment="1">
      <alignment horizontal="left" vertical="center" indent="1"/>
      <protection/>
    </xf>
    <xf numFmtId="0" fontId="102" fillId="0" borderId="0" xfId="55" applyFont="1" applyAlignment="1">
      <alignment horizontal="left" vertical="center" indent="1"/>
      <protection/>
    </xf>
    <xf numFmtId="0" fontId="103" fillId="0" borderId="10" xfId="55" applyFont="1" applyBorder="1" applyAlignment="1">
      <alignment horizontal="center" vertical="center" wrapText="1"/>
      <protection/>
    </xf>
    <xf numFmtId="0" fontId="103" fillId="0" borderId="11" xfId="55" applyFont="1" applyBorder="1" applyAlignment="1">
      <alignment horizontal="center" vertical="center" wrapText="1"/>
      <protection/>
    </xf>
    <xf numFmtId="0" fontId="103" fillId="0" borderId="12" xfId="55" applyFont="1" applyBorder="1" applyAlignment="1">
      <alignment horizontal="center" vertical="center" wrapText="1"/>
      <protection/>
    </xf>
    <xf numFmtId="0" fontId="104" fillId="0" borderId="13" xfId="55" applyFont="1" applyBorder="1" applyAlignment="1">
      <alignment horizontal="center" vertical="center" wrapText="1"/>
      <protection/>
    </xf>
    <xf numFmtId="0" fontId="103" fillId="0" borderId="14" xfId="55" applyFont="1" applyBorder="1" applyAlignment="1">
      <alignment horizontal="center" vertical="center" wrapText="1"/>
      <protection/>
    </xf>
    <xf numFmtId="0" fontId="103" fillId="0" borderId="0" xfId="55" applyFont="1" applyBorder="1" applyAlignment="1">
      <alignment vertical="center" wrapText="1"/>
      <protection/>
    </xf>
    <xf numFmtId="0" fontId="104" fillId="0" borderId="10" xfId="55" applyFont="1" applyBorder="1" applyAlignment="1">
      <alignment horizontal="center" vertical="center" wrapText="1"/>
      <protection/>
    </xf>
    <xf numFmtId="0" fontId="103" fillId="0" borderId="15" xfId="55" applyFont="1" applyBorder="1" applyAlignment="1">
      <alignment horizontal="center" vertical="center" wrapText="1"/>
      <protection/>
    </xf>
    <xf numFmtId="0" fontId="105" fillId="0" borderId="0" xfId="55" applyFont="1" applyAlignment="1">
      <alignment vertical="center"/>
      <protection/>
    </xf>
    <xf numFmtId="0" fontId="106" fillId="0" borderId="0" xfId="55" applyFont="1" applyAlignment="1">
      <alignment vertical="center"/>
      <protection/>
    </xf>
    <xf numFmtId="0" fontId="107" fillId="0" borderId="0" xfId="55" applyFont="1" applyAlignment="1">
      <alignment horizontal="center" vertical="center"/>
      <protection/>
    </xf>
    <xf numFmtId="0" fontId="108" fillId="0" borderId="0" xfId="55" applyFont="1">
      <alignment vertical="center"/>
      <protection/>
    </xf>
    <xf numFmtId="0" fontId="108" fillId="0" borderId="0" xfId="55" applyFont="1" applyAlignment="1">
      <alignment vertical="center"/>
      <protection/>
    </xf>
    <xf numFmtId="0" fontId="108" fillId="0" borderId="0" xfId="55" applyFont="1" applyBorder="1" applyAlignment="1">
      <alignment horizontal="left" vertical="center"/>
      <protection/>
    </xf>
    <xf numFmtId="0" fontId="108" fillId="0" borderId="0" xfId="55" applyFont="1" applyAlignment="1">
      <alignment horizontal="left" vertical="center"/>
      <protection/>
    </xf>
    <xf numFmtId="0" fontId="109" fillId="0" borderId="0" xfId="55" applyFont="1" applyAlignment="1">
      <alignment vertical="center"/>
      <protection/>
    </xf>
    <xf numFmtId="0" fontId="109" fillId="0" borderId="0" xfId="55" applyFont="1">
      <alignment vertical="center"/>
      <protection/>
    </xf>
    <xf numFmtId="0" fontId="108" fillId="0" borderId="0" xfId="55" applyFont="1" applyAlignment="1">
      <alignment horizontal="left" vertical="center" indent="1"/>
      <protection/>
    </xf>
    <xf numFmtId="0" fontId="110" fillId="0" borderId="0" xfId="55" applyFont="1">
      <alignment vertical="center"/>
      <protection/>
    </xf>
    <xf numFmtId="0" fontId="111" fillId="0" borderId="0" xfId="55" applyFont="1" applyAlignment="1">
      <alignment vertical="center"/>
      <protection/>
    </xf>
    <xf numFmtId="0" fontId="84" fillId="0" borderId="0" xfId="55" applyFont="1" applyBorder="1" applyAlignment="1">
      <alignment vertical="center"/>
      <protection/>
    </xf>
    <xf numFmtId="0" fontId="108" fillId="0" borderId="0" xfId="55" applyFont="1" applyBorder="1" applyAlignment="1">
      <alignment vertical="center" wrapText="1"/>
      <protection/>
    </xf>
    <xf numFmtId="0" fontId="108" fillId="0" borderId="0" xfId="55" applyFont="1" applyBorder="1" applyAlignment="1">
      <alignment horizontal="center" vertical="center" wrapText="1"/>
      <protection/>
    </xf>
    <xf numFmtId="0" fontId="108" fillId="0" borderId="0" xfId="55" applyFont="1" applyFill="1">
      <alignment vertical="center"/>
      <protection/>
    </xf>
    <xf numFmtId="176" fontId="39" fillId="0" borderId="0" xfId="55" applyNumberFormat="1" applyFont="1" applyAlignment="1">
      <alignment horizontal="right" vertical="center"/>
      <protection/>
    </xf>
    <xf numFmtId="0" fontId="84" fillId="0" borderId="0" xfId="55" applyFont="1" applyAlignment="1">
      <alignment horizontal="left" vertical="center" indent="1"/>
      <protection/>
    </xf>
    <xf numFmtId="0" fontId="101" fillId="0" borderId="0" xfId="55" applyFont="1" applyAlignment="1">
      <alignment horizontal="left" vertical="center" indent="2"/>
      <protection/>
    </xf>
    <xf numFmtId="176" fontId="39" fillId="0" borderId="0" xfId="55" applyNumberFormat="1" applyFont="1" applyAlignment="1">
      <alignment vertical="center"/>
      <protection/>
    </xf>
    <xf numFmtId="176" fontId="112" fillId="0" borderId="0" xfId="55" applyNumberFormat="1" applyFont="1" applyFill="1" applyAlignment="1">
      <alignment horizontal="right" vertical="center"/>
      <protection/>
    </xf>
    <xf numFmtId="0" fontId="0" fillId="0" borderId="0" xfId="56">
      <alignment vertical="center"/>
      <protection/>
    </xf>
    <xf numFmtId="0" fontId="0" fillId="0" borderId="16" xfId="56" applyBorder="1">
      <alignment vertical="center"/>
      <protection/>
    </xf>
    <xf numFmtId="0" fontId="0" fillId="0" borderId="0" xfId="56" applyBorder="1">
      <alignment vertical="center"/>
      <protection/>
    </xf>
    <xf numFmtId="0" fontId="0" fillId="0" borderId="17" xfId="56" applyBorder="1">
      <alignment vertical="center"/>
      <protection/>
    </xf>
    <xf numFmtId="0" fontId="13" fillId="0" borderId="18" xfId="56" applyFont="1" applyBorder="1" applyAlignment="1">
      <alignment horizontal="center" vertical="center"/>
      <protection/>
    </xf>
    <xf numFmtId="0" fontId="13" fillId="0" borderId="18" xfId="56" applyFont="1" applyBorder="1" applyAlignment="1">
      <alignment horizontal="center" vertical="center" wrapText="1"/>
      <protection/>
    </xf>
    <xf numFmtId="0" fontId="0" fillId="0" borderId="17" xfId="56" applyFont="1" applyBorder="1" applyAlignment="1">
      <alignment vertical="center" wrapText="1"/>
      <protection/>
    </xf>
    <xf numFmtId="0" fontId="2" fillId="0" borderId="16" xfId="56" applyFont="1" applyBorder="1" applyAlignment="1">
      <alignment horizontal="left" vertical="center"/>
      <protection/>
    </xf>
    <xf numFmtId="0" fontId="2" fillId="0" borderId="16" xfId="56" applyFont="1" applyBorder="1" applyAlignment="1">
      <alignment horizontal="left" vertical="center" indent="2"/>
      <protection/>
    </xf>
    <xf numFmtId="0" fontId="0" fillId="0" borderId="16" xfId="56" applyBorder="1" applyAlignment="1">
      <alignment horizontal="left" vertical="center" indent="1"/>
      <protection/>
    </xf>
    <xf numFmtId="0" fontId="2" fillId="0" borderId="0" xfId="56" applyFont="1" applyBorder="1">
      <alignment vertical="center"/>
      <protection/>
    </xf>
    <xf numFmtId="0" fontId="0" fillId="0" borderId="17" xfId="56" applyBorder="1" applyAlignment="1">
      <alignment vertical="center"/>
      <protection/>
    </xf>
    <xf numFmtId="0" fontId="38" fillId="0" borderId="16" xfId="56" applyFont="1" applyBorder="1" applyAlignment="1">
      <alignment horizontal="left" vertical="center" indent="2"/>
      <protection/>
    </xf>
    <xf numFmtId="0" fontId="0" fillId="0" borderId="0" xfId="0" applyFont="1" applyAlignment="1">
      <alignment vertical="center"/>
    </xf>
    <xf numFmtId="0" fontId="108" fillId="0" borderId="0" xfId="0" applyFont="1" applyAlignment="1">
      <alignment horizontal="left" vertical="center"/>
    </xf>
    <xf numFmtId="0" fontId="113" fillId="0" borderId="0" xfId="0" applyFont="1" applyAlignment="1">
      <alignment horizontal="left" vertical="center"/>
    </xf>
    <xf numFmtId="0" fontId="108" fillId="0" borderId="0" xfId="0" applyFont="1" applyAlignment="1">
      <alignment vertical="center"/>
    </xf>
    <xf numFmtId="0" fontId="112" fillId="0" borderId="0" xfId="55" applyFont="1" applyFill="1" applyAlignment="1">
      <alignment horizontal="left" vertical="center" indent="1" shrinkToFit="1"/>
      <protection/>
    </xf>
    <xf numFmtId="0" fontId="0" fillId="0" borderId="0" xfId="0" applyFont="1" applyBorder="1" applyAlignment="1">
      <alignment horizontal="center" vertical="center"/>
    </xf>
    <xf numFmtId="0" fontId="6" fillId="0" borderId="0" xfId="0" applyFont="1" applyBorder="1" applyAlignment="1">
      <alignment vertical="center"/>
    </xf>
    <xf numFmtId="0" fontId="0" fillId="33" borderId="0" xfId="57" applyFont="1" applyFill="1" applyAlignment="1">
      <alignment vertical="center" shrinkToFit="1"/>
      <protection/>
    </xf>
    <xf numFmtId="0" fontId="0" fillId="0" borderId="0" xfId="0" applyFont="1" applyBorder="1" applyAlignment="1">
      <alignment horizontal="center" vertical="center" shrinkToFit="1"/>
    </xf>
    <xf numFmtId="176" fontId="0" fillId="0" borderId="0" xfId="0" applyNumberFormat="1" applyAlignment="1">
      <alignment shrinkToFit="1"/>
    </xf>
    <xf numFmtId="0" fontId="0" fillId="0" borderId="0" xfId="0" applyAlignment="1">
      <alignment shrinkToFit="1"/>
    </xf>
    <xf numFmtId="0" fontId="0" fillId="0" borderId="0" xfId="0" applyBorder="1" applyAlignment="1">
      <alignment vertical="top" wrapText="1"/>
    </xf>
    <xf numFmtId="176" fontId="112" fillId="0" borderId="0" xfId="0" applyNumberFormat="1" applyFont="1" applyFill="1" applyAlignment="1">
      <alignment vertical="center"/>
    </xf>
    <xf numFmtId="0" fontId="114" fillId="0" borderId="0" xfId="0" applyFont="1" applyAlignment="1">
      <alignment vertical="center"/>
    </xf>
    <xf numFmtId="0" fontId="108" fillId="0" borderId="0" xfId="55" applyFont="1" applyAlignment="1">
      <alignment vertical="top"/>
      <protection/>
    </xf>
    <xf numFmtId="0" fontId="84" fillId="0" borderId="0" xfId="55" applyFont="1" applyAlignment="1">
      <alignment vertical="top"/>
      <protection/>
    </xf>
    <xf numFmtId="0" fontId="112" fillId="0" borderId="0" xfId="55" applyFont="1" applyFill="1" applyAlignment="1">
      <alignment horizontal="left" vertical="center" wrapText="1" indent="1"/>
      <protection/>
    </xf>
    <xf numFmtId="0" fontId="6" fillId="0" borderId="0" xfId="0" applyFont="1" applyAlignment="1">
      <alignment horizontal="center"/>
    </xf>
    <xf numFmtId="0" fontId="37" fillId="0" borderId="0" xfId="55" applyFont="1" applyAlignment="1">
      <alignment vertical="center"/>
      <protection/>
    </xf>
    <xf numFmtId="0" fontId="13" fillId="0" borderId="19" xfId="56" applyFont="1" applyBorder="1" applyAlignment="1">
      <alignment horizontal="center" vertical="center"/>
      <protection/>
    </xf>
    <xf numFmtId="0" fontId="20" fillId="0" borderId="0" xfId="0" applyFont="1" applyAlignment="1">
      <alignment/>
    </xf>
    <xf numFmtId="0" fontId="21" fillId="0" borderId="0" xfId="0" applyFont="1" applyAlignment="1">
      <alignment vertical="center"/>
    </xf>
    <xf numFmtId="0" fontId="21" fillId="0" borderId="0" xfId="0" applyFont="1" applyAlignment="1">
      <alignment horizontal="right" vertical="center"/>
    </xf>
    <xf numFmtId="176" fontId="115" fillId="0" borderId="0" xfId="0" applyNumberFormat="1" applyFont="1" applyFill="1" applyAlignment="1">
      <alignment horizontal="center" vertical="center"/>
    </xf>
    <xf numFmtId="0" fontId="21" fillId="0" borderId="0" xfId="0" applyFont="1" applyAlignment="1">
      <alignment horizontal="left" vertical="center" indent="1"/>
    </xf>
    <xf numFmtId="0" fontId="21" fillId="0" borderId="18" xfId="0" applyFont="1" applyBorder="1" applyAlignment="1">
      <alignment horizontal="distributed" vertical="center" shrinkToFit="1"/>
    </xf>
    <xf numFmtId="0" fontId="21" fillId="0" borderId="20" xfId="0" applyFont="1" applyBorder="1" applyAlignment="1">
      <alignment horizontal="distributed" vertical="center"/>
    </xf>
    <xf numFmtId="0" fontId="21" fillId="0" borderId="21" xfId="0" applyFont="1" applyBorder="1" applyAlignment="1">
      <alignment horizontal="distributed" vertical="center" shrinkToFit="1"/>
    </xf>
    <xf numFmtId="0" fontId="21" fillId="0" borderId="0" xfId="0" applyFont="1" applyAlignment="1">
      <alignment/>
    </xf>
    <xf numFmtId="0" fontId="23" fillId="0" borderId="18" xfId="0" applyFont="1" applyFill="1" applyBorder="1" applyAlignment="1">
      <alignment horizontal="center" vertical="center"/>
    </xf>
    <xf numFmtId="183" fontId="23" fillId="0" borderId="18" xfId="0" applyNumberFormat="1" applyFont="1" applyFill="1" applyBorder="1" applyAlignment="1">
      <alignment vertical="center"/>
    </xf>
    <xf numFmtId="0" fontId="23" fillId="0" borderId="20" xfId="0" applyFont="1" applyFill="1" applyBorder="1" applyAlignment="1">
      <alignment horizontal="center" vertical="center"/>
    </xf>
    <xf numFmtId="183" fontId="23" fillId="0" borderId="20" xfId="0" applyNumberFormat="1" applyFont="1" applyFill="1" applyBorder="1" applyAlignment="1">
      <alignment vertical="center"/>
    </xf>
    <xf numFmtId="0" fontId="23" fillId="0" borderId="21" xfId="0" applyFont="1" applyBorder="1" applyAlignment="1">
      <alignment horizontal="center" vertical="center"/>
    </xf>
    <xf numFmtId="183" fontId="23" fillId="0" borderId="21" xfId="0" applyNumberFormat="1" applyFont="1" applyBorder="1" applyAlignment="1">
      <alignment vertical="center"/>
    </xf>
    <xf numFmtId="0" fontId="23" fillId="0" borderId="18" xfId="0" applyFont="1" applyFill="1" applyBorder="1" applyAlignment="1">
      <alignment horizontal="distributed" vertical="center" shrinkToFit="1"/>
    </xf>
    <xf numFmtId="0" fontId="23" fillId="0" borderId="20" xfId="0" applyFont="1" applyFill="1" applyBorder="1" applyAlignment="1">
      <alignment horizontal="distributed" vertical="center"/>
    </xf>
    <xf numFmtId="0" fontId="21" fillId="0" borderId="18" xfId="0" applyFont="1" applyBorder="1" applyAlignment="1">
      <alignment horizontal="center" vertical="center"/>
    </xf>
    <xf numFmtId="0" fontId="21" fillId="33" borderId="22" xfId="57" applyFont="1" applyFill="1" applyBorder="1" applyAlignment="1">
      <alignment horizontal="center" vertical="center" shrinkToFit="1"/>
      <protection/>
    </xf>
    <xf numFmtId="0" fontId="21" fillId="33" borderId="23" xfId="57" applyFont="1" applyFill="1" applyBorder="1" applyAlignment="1">
      <alignment horizontal="center" vertical="center" shrinkToFit="1"/>
      <protection/>
    </xf>
    <xf numFmtId="0" fontId="24" fillId="0" borderId="2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24" xfId="0" applyFont="1" applyBorder="1" applyAlignment="1">
      <alignment horizontal="center" vertical="center" shrinkToFit="1"/>
    </xf>
    <xf numFmtId="0" fontId="115" fillId="0" borderId="0" xfId="0" applyFont="1" applyBorder="1" applyAlignment="1">
      <alignment horizontal="left" vertical="center" indent="1"/>
    </xf>
    <xf numFmtId="0" fontId="115" fillId="33" borderId="25" xfId="57" applyFont="1" applyFill="1" applyBorder="1" applyAlignment="1">
      <alignment horizontal="left" vertical="center" indent="1" shrinkToFit="1"/>
      <protection/>
    </xf>
    <xf numFmtId="0" fontId="21" fillId="33" borderId="26" xfId="57" applyFont="1" applyFill="1" applyBorder="1" applyAlignment="1">
      <alignment horizontal="left" vertical="center" indent="1" shrinkToFit="1"/>
      <protection/>
    </xf>
    <xf numFmtId="0" fontId="21" fillId="33" borderId="27" xfId="57" applyFont="1" applyFill="1" applyBorder="1" applyAlignment="1">
      <alignment horizontal="left" vertical="center" indent="1" shrinkToFit="1"/>
      <protection/>
    </xf>
    <xf numFmtId="0" fontId="21" fillId="33" borderId="28" xfId="57" applyFont="1" applyFill="1" applyBorder="1" applyAlignment="1">
      <alignment horizontal="left" vertical="center" indent="1" shrinkToFit="1"/>
      <protection/>
    </xf>
    <xf numFmtId="0" fontId="21" fillId="33" borderId="25" xfId="57" applyFont="1" applyFill="1" applyBorder="1" applyAlignment="1">
      <alignment horizontal="left" vertical="center" indent="1" shrinkToFit="1"/>
      <protection/>
    </xf>
    <xf numFmtId="0" fontId="21" fillId="33" borderId="29" xfId="57" applyFont="1" applyFill="1" applyBorder="1" applyAlignment="1">
      <alignment horizontal="left" vertical="center" indent="1" shrinkToFit="1"/>
      <protection/>
    </xf>
    <xf numFmtId="184" fontId="116" fillId="0" borderId="18" xfId="0" applyNumberFormat="1" applyFont="1" applyFill="1" applyBorder="1" applyAlignment="1">
      <alignment horizontal="left" vertical="center" indent="1"/>
    </xf>
    <xf numFmtId="0" fontId="116" fillId="0" borderId="18" xfId="0" applyFont="1" applyFill="1" applyBorder="1" applyAlignment="1">
      <alignment horizontal="left" vertical="center" indent="1"/>
    </xf>
    <xf numFmtId="0" fontId="115" fillId="0" borderId="18" xfId="0" applyFont="1" applyFill="1" applyBorder="1" applyAlignment="1">
      <alignment horizontal="left" vertical="center" indent="1"/>
    </xf>
    <xf numFmtId="0" fontId="21" fillId="0" borderId="0" xfId="0" applyFont="1" applyBorder="1" applyAlignment="1">
      <alignment vertical="top"/>
    </xf>
    <xf numFmtId="0" fontId="21" fillId="0" borderId="0" xfId="0" applyFont="1" applyAlignment="1">
      <alignment horizontal="right"/>
    </xf>
    <xf numFmtId="0" fontId="21" fillId="0" borderId="30" xfId="0" applyFont="1" applyBorder="1" applyAlignment="1">
      <alignment/>
    </xf>
    <xf numFmtId="0" fontId="21" fillId="0" borderId="31" xfId="0" applyFont="1" applyBorder="1" applyAlignment="1">
      <alignment horizontal="center" vertical="center" shrinkToFit="1"/>
    </xf>
    <xf numFmtId="0" fontId="21" fillId="0" borderId="0" xfId="0" applyFont="1" applyBorder="1" applyAlignment="1">
      <alignment/>
    </xf>
    <xf numFmtId="0" fontId="25" fillId="0" borderId="0" xfId="0" applyFont="1" applyBorder="1" applyAlignment="1">
      <alignment vertical="center"/>
    </xf>
    <xf numFmtId="0" fontId="16" fillId="0" borderId="0" xfId="56" applyFont="1" applyBorder="1">
      <alignment vertical="center"/>
      <protection/>
    </xf>
    <xf numFmtId="0" fontId="16" fillId="0" borderId="0" xfId="56" applyFont="1" applyBorder="1" applyAlignment="1">
      <alignment horizontal="left" vertical="center"/>
      <protection/>
    </xf>
    <xf numFmtId="0" fontId="16" fillId="0" borderId="0" xfId="56" applyFont="1" applyBorder="1" applyAlignment="1">
      <alignment horizontal="left" vertical="center" indent="1"/>
      <protection/>
    </xf>
    <xf numFmtId="0" fontId="0" fillId="0" borderId="32" xfId="56" applyBorder="1">
      <alignment vertical="center"/>
      <protection/>
    </xf>
    <xf numFmtId="0" fontId="0" fillId="0" borderId="33" xfId="56" applyBorder="1">
      <alignment vertical="center"/>
      <protection/>
    </xf>
    <xf numFmtId="0" fontId="0" fillId="0" borderId="34" xfId="56" applyBorder="1">
      <alignment vertical="center"/>
      <protection/>
    </xf>
    <xf numFmtId="0" fontId="21" fillId="0" borderId="19" xfId="0" applyFont="1" applyBorder="1" applyAlignment="1">
      <alignment horizontal="distributed" vertical="center" shrinkToFit="1"/>
    </xf>
    <xf numFmtId="0" fontId="21" fillId="0" borderId="21" xfId="0" applyFont="1" applyBorder="1" applyAlignment="1">
      <alignment horizontal="center" vertical="center" shrinkToFit="1"/>
    </xf>
    <xf numFmtId="0" fontId="24" fillId="0" borderId="0" xfId="0" applyFont="1" applyAlignment="1">
      <alignment vertical="center"/>
    </xf>
    <xf numFmtId="0" fontId="24" fillId="0" borderId="0" xfId="0" applyFont="1" applyAlignment="1">
      <alignment horizontal="left" vertical="center" indent="1"/>
    </xf>
    <xf numFmtId="0" fontId="22" fillId="0" borderId="0" xfId="0" applyFont="1" applyAlignment="1">
      <alignment horizontal="center"/>
    </xf>
    <xf numFmtId="0" fontId="21" fillId="0" borderId="0" xfId="0" applyFont="1" applyBorder="1" applyAlignment="1">
      <alignment horizontal="left" vertical="center" wrapText="1"/>
    </xf>
    <xf numFmtId="0" fontId="21" fillId="0" borderId="21" xfId="0" applyFont="1" applyBorder="1" applyAlignment="1">
      <alignment horizontal="center" vertical="center" wrapText="1"/>
    </xf>
    <xf numFmtId="0" fontId="23" fillId="0" borderId="0" xfId="0" applyFont="1" applyAlignment="1">
      <alignment/>
    </xf>
    <xf numFmtId="0" fontId="21" fillId="0" borderId="0" xfId="0" applyFont="1" applyBorder="1" applyAlignment="1">
      <alignment horizontal="center" vertical="center"/>
    </xf>
    <xf numFmtId="5" fontId="24" fillId="0" borderId="35" xfId="0" applyNumberFormat="1" applyFont="1" applyBorder="1" applyAlignment="1">
      <alignment horizontal="left" shrinkToFit="1"/>
    </xf>
    <xf numFmtId="0" fontId="0" fillId="0" borderId="0" xfId="0" applyBorder="1" applyAlignment="1">
      <alignment horizontal="center"/>
    </xf>
    <xf numFmtId="0" fontId="0" fillId="0" borderId="0" xfId="0" applyFont="1" applyBorder="1" applyAlignment="1">
      <alignment horizontal="center" vertical="center" wrapText="1"/>
    </xf>
    <xf numFmtId="0" fontId="0" fillId="0" borderId="33" xfId="0" applyFont="1" applyBorder="1" applyAlignment="1">
      <alignment horizontal="center" vertical="center" shrinkToFit="1"/>
    </xf>
    <xf numFmtId="183" fontId="0" fillId="0" borderId="33" xfId="0" applyNumberFormat="1" applyFont="1" applyBorder="1" applyAlignment="1">
      <alignment horizontal="right" vertical="center" shrinkToFit="1"/>
    </xf>
    <xf numFmtId="5" fontId="24" fillId="0" borderId="33" xfId="0" applyNumberFormat="1" applyFont="1" applyBorder="1" applyAlignment="1">
      <alignment horizontal="left" shrinkToFit="1"/>
    </xf>
    <xf numFmtId="183" fontId="0" fillId="0" borderId="33" xfId="0" applyNumberFormat="1" applyFont="1" applyBorder="1" applyAlignment="1">
      <alignment horizontal="center" vertical="center" shrinkToFit="1"/>
    </xf>
    <xf numFmtId="5" fontId="24" fillId="0" borderId="36" xfId="0" applyNumberFormat="1" applyFont="1" applyBorder="1" applyAlignment="1">
      <alignment horizontal="left" shrinkToFit="1"/>
    </xf>
    <xf numFmtId="5" fontId="24" fillId="0" borderId="37" xfId="0" applyNumberFormat="1" applyFont="1" applyBorder="1" applyAlignment="1">
      <alignment horizontal="left" shrinkToFit="1"/>
    </xf>
    <xf numFmtId="5" fontId="24" fillId="0" borderId="38" xfId="0" applyNumberFormat="1" applyFont="1" applyBorder="1" applyAlignment="1">
      <alignment horizontal="left" shrinkToFit="1"/>
    </xf>
    <xf numFmtId="0" fontId="21" fillId="0" borderId="12" xfId="0" applyFont="1" applyBorder="1" applyAlignment="1">
      <alignment vertical="center" wrapText="1"/>
    </xf>
    <xf numFmtId="0" fontId="21" fillId="0" borderId="30" xfId="0" applyFont="1" applyBorder="1" applyAlignment="1">
      <alignment vertical="center" wrapText="1"/>
    </xf>
    <xf numFmtId="0" fontId="21" fillId="0" borderId="18" xfId="0" applyFont="1" applyBorder="1" applyAlignment="1">
      <alignment horizontal="left" vertical="center" wrapText="1"/>
    </xf>
    <xf numFmtId="0" fontId="21" fillId="0" borderId="18" xfId="0" applyFont="1" applyBorder="1" applyAlignment="1">
      <alignment horizontal="center" vertical="center" shrinkToFit="1"/>
    </xf>
    <xf numFmtId="0" fontId="21" fillId="0" borderId="18" xfId="0" applyFont="1" applyBorder="1" applyAlignment="1">
      <alignment horizontal="center" vertical="center" wrapText="1"/>
    </xf>
    <xf numFmtId="183" fontId="29" fillId="0" borderId="35" xfId="0" applyNumberFormat="1" applyFont="1" applyBorder="1" applyAlignment="1">
      <alignment horizontal="right" vertical="center" shrinkToFit="1"/>
    </xf>
    <xf numFmtId="183" fontId="29" fillId="0" borderId="39" xfId="0" applyNumberFormat="1" applyFont="1" applyBorder="1" applyAlignment="1">
      <alignment horizontal="center" vertical="center" shrinkToFit="1"/>
    </xf>
    <xf numFmtId="183" fontId="29" fillId="0" borderId="40" xfId="0" applyNumberFormat="1" applyFont="1" applyBorder="1" applyAlignment="1">
      <alignment horizontal="center" vertical="center" shrinkToFit="1"/>
    </xf>
    <xf numFmtId="185" fontId="29" fillId="0" borderId="41" xfId="0" applyNumberFormat="1" applyFont="1" applyBorder="1" applyAlignment="1">
      <alignment horizontal="right" vertical="center" shrinkToFit="1"/>
    </xf>
    <xf numFmtId="185" fontId="29" fillId="0" borderId="42" xfId="0" applyNumberFormat="1" applyFont="1" applyBorder="1" applyAlignment="1">
      <alignment horizontal="center" vertical="center" shrinkToFit="1"/>
    </xf>
    <xf numFmtId="0" fontId="13" fillId="0" borderId="43" xfId="0" applyFont="1" applyBorder="1" applyAlignment="1">
      <alignment horizontal="center" vertical="center"/>
    </xf>
    <xf numFmtId="0" fontId="13" fillId="0" borderId="11" xfId="0" applyFont="1" applyBorder="1" applyAlignment="1">
      <alignment horizontal="center" vertical="center"/>
    </xf>
    <xf numFmtId="0" fontId="13" fillId="0" borderId="44" xfId="0" applyFont="1" applyBorder="1" applyAlignment="1">
      <alignment horizontal="center" vertical="center"/>
    </xf>
    <xf numFmtId="0" fontId="13" fillId="0" borderId="36"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1" fillId="0" borderId="47" xfId="0" applyFont="1" applyBorder="1" applyAlignment="1">
      <alignment horizontal="left" vertical="center" wrapText="1"/>
    </xf>
    <xf numFmtId="0" fontId="29" fillId="0" borderId="48" xfId="0" applyFont="1" applyBorder="1" applyAlignment="1">
      <alignment horizontal="right" vertical="center" shrinkToFit="1"/>
    </xf>
    <xf numFmtId="0" fontId="22" fillId="0" borderId="0" xfId="0" applyFont="1" applyAlignment="1">
      <alignment/>
    </xf>
    <xf numFmtId="0" fontId="30" fillId="0" borderId="44" xfId="0" applyFont="1" applyBorder="1" applyAlignment="1">
      <alignment horizontal="center" vertical="center"/>
    </xf>
    <xf numFmtId="0" fontId="30" fillId="0" borderId="36" xfId="0" applyFont="1" applyBorder="1" applyAlignment="1">
      <alignment horizontal="center" vertical="center"/>
    </xf>
    <xf numFmtId="0" fontId="21" fillId="0" borderId="18" xfId="0" applyFont="1" applyFill="1" applyBorder="1" applyAlignment="1">
      <alignment horizontal="center" vertical="center" shrinkToFit="1"/>
    </xf>
    <xf numFmtId="183" fontId="29" fillId="0" borderId="36" xfId="0" applyNumberFormat="1" applyFont="1" applyBorder="1" applyAlignment="1">
      <alignment horizontal="right" vertical="center" shrinkToFit="1"/>
    </xf>
    <xf numFmtId="0" fontId="28" fillId="0" borderId="0" xfId="0" applyFont="1" applyAlignment="1">
      <alignment/>
    </xf>
    <xf numFmtId="0" fontId="21" fillId="0" borderId="11" xfId="0" applyFont="1" applyBorder="1" applyAlignment="1">
      <alignment horizontal="left" vertical="center" wrapText="1"/>
    </xf>
    <xf numFmtId="0" fontId="21" fillId="0" borderId="18" xfId="0" applyFont="1" applyBorder="1" applyAlignment="1">
      <alignment horizontal="center" vertical="center" wrapText="1" shrinkToFit="1"/>
    </xf>
    <xf numFmtId="0" fontId="21" fillId="0" borderId="30" xfId="0" applyFont="1" applyBorder="1" applyAlignment="1">
      <alignment horizontal="center" vertical="center"/>
    </xf>
    <xf numFmtId="0" fontId="21" fillId="0" borderId="49" xfId="0" applyFont="1" applyBorder="1" applyAlignment="1">
      <alignment horizontal="center" vertical="center"/>
    </xf>
    <xf numFmtId="176" fontId="21" fillId="0" borderId="21" xfId="0" applyNumberFormat="1" applyFont="1" applyBorder="1" applyAlignment="1">
      <alignment horizontal="center" vertical="center" wrapText="1"/>
    </xf>
    <xf numFmtId="0" fontId="21" fillId="0" borderId="21" xfId="0" applyFont="1" applyBorder="1" applyAlignment="1">
      <alignment vertical="center" wrapText="1"/>
    </xf>
    <xf numFmtId="49" fontId="21" fillId="0" borderId="21" xfId="0" applyNumberFormat="1"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30" xfId="0" applyFont="1" applyBorder="1" applyAlignment="1">
      <alignment horizontal="left" vertical="center"/>
    </xf>
    <xf numFmtId="0" fontId="108" fillId="0" borderId="0" xfId="0" applyFont="1" applyAlignment="1">
      <alignment horizontal="left" vertical="center" indent="1"/>
    </xf>
    <xf numFmtId="0" fontId="117" fillId="0" borderId="0" xfId="55" applyFont="1" applyAlignment="1">
      <alignment horizontal="center" vertical="center"/>
      <protection/>
    </xf>
    <xf numFmtId="0" fontId="118" fillId="0" borderId="50" xfId="55" applyFont="1" applyBorder="1" applyAlignment="1">
      <alignment horizontal="left" vertical="center" indent="1" shrinkToFit="1"/>
      <protection/>
    </xf>
    <xf numFmtId="0" fontId="119" fillId="0" borderId="51" xfId="55" applyFont="1" applyBorder="1" applyAlignment="1">
      <alignment horizontal="left" vertical="center" indent="1" shrinkToFit="1"/>
      <protection/>
    </xf>
    <xf numFmtId="0" fontId="13" fillId="0" borderId="52" xfId="56" applyFont="1" applyBorder="1" applyAlignment="1">
      <alignment horizontal="center" vertical="center"/>
      <protection/>
    </xf>
    <xf numFmtId="0" fontId="103" fillId="0" borderId="46" xfId="55" applyFont="1" applyFill="1" applyBorder="1" applyAlignment="1">
      <alignment vertical="center" wrapText="1"/>
      <protection/>
    </xf>
    <xf numFmtId="176" fontId="119" fillId="0" borderId="53" xfId="55" applyNumberFormat="1" applyFont="1" applyBorder="1" applyAlignment="1">
      <alignment horizontal="left" vertical="center" indent="1" shrinkToFit="1"/>
      <protection/>
    </xf>
    <xf numFmtId="176" fontId="119" fillId="0" borderId="39" xfId="55" applyNumberFormat="1" applyFont="1" applyFill="1" applyBorder="1" applyAlignment="1">
      <alignment horizontal="left" vertical="center" indent="1" shrinkToFit="1"/>
      <protection/>
    </xf>
    <xf numFmtId="176" fontId="120" fillId="0" borderId="0" xfId="55" applyNumberFormat="1" applyFont="1" applyAlignment="1">
      <alignment vertical="center"/>
      <protection/>
    </xf>
    <xf numFmtId="0" fontId="36" fillId="0" borderId="0" xfId="0" applyFont="1" applyAlignment="1">
      <alignment/>
    </xf>
    <xf numFmtId="0" fontId="35" fillId="0" borderId="0" xfId="0" applyFont="1" applyAlignment="1">
      <alignment/>
    </xf>
    <xf numFmtId="0" fontId="21" fillId="0" borderId="54" xfId="0" applyFont="1" applyBorder="1" applyAlignment="1">
      <alignment horizontal="left"/>
    </xf>
    <xf numFmtId="0" fontId="21" fillId="0" borderId="55" xfId="0" applyFont="1" applyBorder="1" applyAlignment="1">
      <alignment horizontal="left"/>
    </xf>
    <xf numFmtId="176" fontId="21" fillId="34" borderId="56" xfId="0" applyNumberFormat="1" applyFont="1" applyFill="1" applyBorder="1" applyAlignment="1">
      <alignment horizontal="left" shrinkToFit="1"/>
    </xf>
    <xf numFmtId="0" fontId="21" fillId="0" borderId="57" xfId="0" applyFont="1" applyBorder="1" applyAlignment="1">
      <alignment/>
    </xf>
    <xf numFmtId="0" fontId="21" fillId="0" borderId="18" xfId="0" applyFont="1" applyBorder="1" applyAlignment="1">
      <alignment/>
    </xf>
    <xf numFmtId="0" fontId="21" fillId="0" borderId="58" xfId="0" applyFont="1" applyBorder="1" applyAlignment="1">
      <alignment/>
    </xf>
    <xf numFmtId="184" fontId="21" fillId="34" borderId="59" xfId="0" applyNumberFormat="1" applyFont="1" applyFill="1" applyBorder="1" applyAlignment="1">
      <alignment wrapText="1"/>
    </xf>
    <xf numFmtId="0" fontId="21" fillId="34" borderId="59" xfId="0" applyFont="1" applyFill="1" applyBorder="1" applyAlignment="1">
      <alignment wrapText="1"/>
    </xf>
    <xf numFmtId="0" fontId="21" fillId="34" borderId="59" xfId="0" applyFont="1" applyFill="1" applyBorder="1" applyAlignment="1">
      <alignment shrinkToFit="1"/>
    </xf>
    <xf numFmtId="58" fontId="21" fillId="34" borderId="59" xfId="0" applyNumberFormat="1" applyFont="1" applyFill="1" applyBorder="1" applyAlignment="1">
      <alignment horizontal="left" shrinkToFit="1"/>
    </xf>
    <xf numFmtId="0" fontId="21" fillId="34" borderId="60" xfId="0" applyFont="1" applyFill="1" applyBorder="1" applyAlignment="1">
      <alignment shrinkToFit="1"/>
    </xf>
    <xf numFmtId="0" fontId="21" fillId="34" borderId="61" xfId="0" applyFont="1" applyFill="1" applyBorder="1" applyAlignment="1">
      <alignment shrinkToFit="1"/>
    </xf>
    <xf numFmtId="0" fontId="21" fillId="0" borderId="18" xfId="0" applyFont="1" applyFill="1" applyBorder="1" applyAlignment="1">
      <alignment/>
    </xf>
    <xf numFmtId="0" fontId="34" fillId="0" borderId="0" xfId="0" applyFont="1" applyAlignment="1">
      <alignment wrapText="1"/>
    </xf>
    <xf numFmtId="0" fontId="12" fillId="0" borderId="16" xfId="56" applyFont="1" applyBorder="1" applyAlignment="1">
      <alignment horizontal="center" vertical="center"/>
      <protection/>
    </xf>
    <xf numFmtId="0" fontId="12" fillId="0" borderId="0" xfId="56" applyFont="1" applyBorder="1" applyAlignment="1">
      <alignment horizontal="center" vertical="center"/>
      <protection/>
    </xf>
    <xf numFmtId="0" fontId="12" fillId="0" borderId="17" xfId="56" applyFont="1" applyBorder="1" applyAlignment="1">
      <alignment horizontal="center" vertical="center"/>
      <protection/>
    </xf>
    <xf numFmtId="0" fontId="14" fillId="0" borderId="19" xfId="56" applyFont="1" applyBorder="1" applyAlignment="1">
      <alignment horizontal="center"/>
      <protection/>
    </xf>
    <xf numFmtId="0" fontId="14" fillId="0" borderId="52" xfId="56" applyFont="1" applyBorder="1" applyAlignment="1">
      <alignment horizontal="center"/>
      <protection/>
    </xf>
    <xf numFmtId="0" fontId="15" fillId="0" borderId="52" xfId="56" applyFont="1" applyBorder="1" applyAlignment="1">
      <alignment horizontal="left" vertical="center" indent="1"/>
      <protection/>
    </xf>
    <xf numFmtId="49" fontId="13" fillId="0" borderId="19" xfId="56" applyNumberFormat="1" applyFont="1" applyBorder="1" applyAlignment="1">
      <alignment horizontal="center" vertical="center" wrapText="1"/>
      <protection/>
    </xf>
    <xf numFmtId="0" fontId="32" fillId="0" borderId="18" xfId="56" applyFont="1" applyBorder="1" applyAlignment="1">
      <alignment horizontal="center" vertical="center"/>
      <protection/>
    </xf>
    <xf numFmtId="184" fontId="21" fillId="34" borderId="61" xfId="0" applyNumberFormat="1" applyFont="1" applyFill="1" applyBorder="1" applyAlignment="1">
      <alignment horizontal="left" shrinkToFit="1"/>
    </xf>
    <xf numFmtId="176" fontId="112" fillId="0" borderId="0" xfId="0" applyNumberFormat="1" applyFont="1" applyFill="1" applyAlignment="1">
      <alignment horizontal="left" vertical="center" wrapText="1" indent="3"/>
    </xf>
    <xf numFmtId="176" fontId="112" fillId="0" borderId="0" xfId="0" applyNumberFormat="1" applyFont="1" applyFill="1" applyAlignment="1">
      <alignment horizontal="left" vertical="center" indent="3" shrinkToFit="1"/>
    </xf>
    <xf numFmtId="0" fontId="15" fillId="0" borderId="52" xfId="56" applyFont="1" applyBorder="1" applyAlignment="1">
      <alignment horizontal="left" vertical="center" indent="2"/>
      <protection/>
    </xf>
    <xf numFmtId="0" fontId="15" fillId="0" borderId="21" xfId="56" applyFont="1" applyBorder="1" applyAlignment="1">
      <alignment horizontal="left" vertical="center" indent="2"/>
      <protection/>
    </xf>
    <xf numFmtId="0" fontId="21" fillId="0" borderId="62" xfId="0" applyFont="1" applyBorder="1" applyAlignment="1">
      <alignment horizontal="center" vertical="center" textRotation="255"/>
    </xf>
    <xf numFmtId="0" fontId="21" fillId="0" borderId="63" xfId="0" applyFont="1" applyBorder="1" applyAlignment="1">
      <alignment horizontal="center" vertical="center" textRotation="255"/>
    </xf>
    <xf numFmtId="0" fontId="21" fillId="0" borderId="64" xfId="0" applyFont="1" applyBorder="1" applyAlignment="1">
      <alignment horizontal="center" vertical="center" textRotation="255"/>
    </xf>
    <xf numFmtId="0" fontId="15" fillId="0" borderId="62" xfId="0" applyFont="1" applyBorder="1" applyAlignment="1">
      <alignment horizontal="center" vertical="center" textRotation="255" wrapText="1"/>
    </xf>
    <xf numFmtId="0" fontId="15" fillId="0" borderId="63" xfId="0" applyFont="1" applyBorder="1" applyAlignment="1">
      <alignment horizontal="center" vertical="center" textRotation="255"/>
    </xf>
    <xf numFmtId="0" fontId="15" fillId="0" borderId="64" xfId="0" applyFont="1" applyBorder="1" applyAlignment="1">
      <alignment horizontal="center" vertical="center" textRotation="255"/>
    </xf>
    <xf numFmtId="0" fontId="25" fillId="0" borderId="65" xfId="0" applyFont="1" applyBorder="1" applyAlignment="1">
      <alignment horizontal="center" vertical="top" textRotation="255" indent="1"/>
    </xf>
    <xf numFmtId="0" fontId="25" fillId="0" borderId="66" xfId="0" applyFont="1" applyBorder="1" applyAlignment="1">
      <alignment horizontal="center" vertical="top" textRotation="255" indent="1"/>
    </xf>
    <xf numFmtId="0" fontId="12" fillId="0" borderId="67" xfId="56" applyFont="1" applyBorder="1" applyAlignment="1">
      <alignment horizontal="center" vertical="center"/>
      <protection/>
    </xf>
    <xf numFmtId="0" fontId="12" fillId="0" borderId="68" xfId="56" applyFont="1" applyBorder="1" applyAlignment="1">
      <alignment horizontal="center" vertical="center"/>
      <protection/>
    </xf>
    <xf numFmtId="0" fontId="12" fillId="0" borderId="69" xfId="56" applyFont="1" applyBorder="1" applyAlignment="1">
      <alignment horizontal="center" vertical="center"/>
      <protection/>
    </xf>
    <xf numFmtId="0" fontId="13" fillId="0" borderId="16" xfId="56" applyFont="1" applyBorder="1" applyAlignment="1">
      <alignment horizontal="left" vertical="center" indent="1"/>
      <protection/>
    </xf>
    <xf numFmtId="0" fontId="13" fillId="0" borderId="0" xfId="56" applyFont="1" applyBorder="1" applyAlignment="1">
      <alignment horizontal="left" vertical="center" indent="1"/>
      <protection/>
    </xf>
    <xf numFmtId="0" fontId="13" fillId="0" borderId="17" xfId="56" applyFont="1" applyBorder="1" applyAlignment="1">
      <alignment horizontal="left" vertical="center" indent="1"/>
      <protection/>
    </xf>
    <xf numFmtId="0" fontId="13" fillId="0" borderId="19" xfId="56" applyFont="1" applyBorder="1" applyAlignment="1">
      <alignment horizontal="center" vertical="center"/>
      <protection/>
    </xf>
    <xf numFmtId="0" fontId="13" fillId="0" borderId="52" xfId="56" applyFont="1" applyBorder="1" applyAlignment="1">
      <alignment horizontal="center" vertical="center"/>
      <protection/>
    </xf>
    <xf numFmtId="0" fontId="13" fillId="0" borderId="21" xfId="56" applyFont="1" applyBorder="1" applyAlignment="1">
      <alignment horizontal="center" vertical="center"/>
      <protection/>
    </xf>
    <xf numFmtId="0" fontId="116" fillId="0" borderId="11" xfId="0" applyFont="1" applyFill="1" applyBorder="1" applyAlignment="1">
      <alignment horizontal="left" vertical="center" indent="1" shrinkToFit="1"/>
    </xf>
    <xf numFmtId="0" fontId="115" fillId="0" borderId="46" xfId="0" applyFont="1" applyFill="1" applyBorder="1" applyAlignment="1">
      <alignment horizontal="left" vertical="center" indent="1" shrinkToFit="1"/>
    </xf>
    <xf numFmtId="184" fontId="115" fillId="0" borderId="11" xfId="0" applyNumberFormat="1" applyFont="1" applyFill="1" applyBorder="1" applyAlignment="1">
      <alignment horizontal="left" vertical="center" indent="1" shrinkToFit="1"/>
    </xf>
    <xf numFmtId="184" fontId="115" fillId="0" borderId="36" xfId="0" applyNumberFormat="1" applyFont="1" applyFill="1" applyBorder="1" applyAlignment="1">
      <alignment horizontal="left" vertical="center" indent="1" shrinkToFit="1"/>
    </xf>
    <xf numFmtId="184" fontId="115" fillId="0" borderId="46" xfId="0" applyNumberFormat="1" applyFont="1" applyFill="1" applyBorder="1" applyAlignment="1">
      <alignment horizontal="left" vertical="center" indent="1" shrinkToFit="1"/>
    </xf>
    <xf numFmtId="184" fontId="116" fillId="0" borderId="11" xfId="0" applyNumberFormat="1" applyFont="1" applyFill="1" applyBorder="1" applyAlignment="1">
      <alignment horizontal="left" vertical="center" wrapText="1" indent="1"/>
    </xf>
    <xf numFmtId="184" fontId="116" fillId="0" borderId="36" xfId="0" applyNumberFormat="1" applyFont="1" applyFill="1" applyBorder="1" applyAlignment="1">
      <alignment horizontal="left" vertical="center" wrapText="1" indent="1"/>
    </xf>
    <xf numFmtId="184" fontId="116" fillId="0" borderId="46" xfId="0" applyNumberFormat="1" applyFont="1" applyFill="1" applyBorder="1" applyAlignment="1">
      <alignment horizontal="left" vertical="center" wrapText="1" indent="1"/>
    </xf>
    <xf numFmtId="0" fontId="115" fillId="0" borderId="36" xfId="0" applyFont="1" applyFill="1" applyBorder="1" applyAlignment="1">
      <alignment horizontal="left" vertical="center" indent="1" shrinkToFit="1"/>
    </xf>
    <xf numFmtId="184" fontId="116" fillId="0" borderId="11" xfId="0" applyNumberFormat="1" applyFont="1" applyFill="1" applyBorder="1" applyAlignment="1">
      <alignment horizontal="left" vertical="center" indent="1" shrinkToFit="1"/>
    </xf>
    <xf numFmtId="0" fontId="115" fillId="0" borderId="11" xfId="0" applyFont="1" applyFill="1" applyBorder="1" applyAlignment="1">
      <alignment horizontal="left" vertical="center" indent="1" shrinkToFit="1"/>
    </xf>
    <xf numFmtId="0" fontId="121" fillId="0" borderId="0" xfId="0" applyFont="1" applyAlignment="1">
      <alignment horizontal="left" wrapText="1"/>
    </xf>
    <xf numFmtId="0" fontId="22" fillId="0" borderId="30" xfId="0" applyFont="1" applyBorder="1" applyAlignment="1">
      <alignment horizontal="distributed"/>
    </xf>
    <xf numFmtId="0" fontId="25" fillId="0" borderId="0" xfId="0" applyFont="1" applyBorder="1" applyAlignment="1">
      <alignment horizontal="center" vertical="center"/>
    </xf>
    <xf numFmtId="0" fontId="21" fillId="33" borderId="70" xfId="57" applyFont="1" applyFill="1" applyBorder="1" applyAlignment="1">
      <alignment horizontal="center" vertical="center" shrinkToFit="1"/>
      <protection/>
    </xf>
    <xf numFmtId="0" fontId="21" fillId="33" borderId="71" xfId="57" applyFont="1" applyFill="1" applyBorder="1" applyAlignment="1">
      <alignment horizontal="center" vertical="center" shrinkToFit="1"/>
      <protection/>
    </xf>
    <xf numFmtId="0" fontId="21" fillId="33" borderId="22" xfId="57" applyFont="1" applyFill="1" applyBorder="1" applyAlignment="1">
      <alignment horizontal="center" vertical="center" shrinkToFit="1"/>
      <protection/>
    </xf>
    <xf numFmtId="0" fontId="21" fillId="33" borderId="52" xfId="57" applyFont="1" applyFill="1" applyBorder="1" applyAlignment="1">
      <alignment horizontal="center" vertical="center" shrinkToFit="1"/>
      <protection/>
    </xf>
    <xf numFmtId="0" fontId="21" fillId="33" borderId="72" xfId="57" applyFont="1" applyFill="1" applyBorder="1" applyAlignment="1">
      <alignment horizontal="center" vertical="center" shrinkToFit="1"/>
      <protection/>
    </xf>
    <xf numFmtId="0" fontId="21" fillId="33" borderId="12" xfId="57" applyFont="1" applyFill="1" applyBorder="1" applyAlignment="1">
      <alignment horizontal="center" vertical="center" shrinkToFit="1"/>
      <protection/>
    </xf>
    <xf numFmtId="0" fontId="21" fillId="33" borderId="21" xfId="57" applyFont="1" applyFill="1" applyBorder="1" applyAlignment="1">
      <alignment horizontal="center" vertical="center" shrinkToFit="1"/>
      <protection/>
    </xf>
    <xf numFmtId="0" fontId="21" fillId="0" borderId="73"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75" xfId="0" applyFont="1" applyBorder="1" applyAlignment="1">
      <alignment horizontal="center" vertical="center" shrinkToFit="1"/>
    </xf>
    <xf numFmtId="0" fontId="21" fillId="33" borderId="63" xfId="57" applyFont="1" applyFill="1" applyBorder="1" applyAlignment="1">
      <alignment horizontal="center" vertical="center" shrinkToFit="1"/>
      <protection/>
    </xf>
    <xf numFmtId="0" fontId="21" fillId="33" borderId="19" xfId="57" applyFont="1" applyFill="1" applyBorder="1" applyAlignment="1">
      <alignment horizontal="left" vertical="center" wrapText="1"/>
      <protection/>
    </xf>
    <xf numFmtId="0" fontId="21" fillId="33" borderId="21" xfId="57" applyFont="1" applyFill="1" applyBorder="1" applyAlignment="1">
      <alignment horizontal="left" vertical="center" wrapText="1"/>
      <protection/>
    </xf>
    <xf numFmtId="0" fontId="115" fillId="33" borderId="52" xfId="57" applyFont="1" applyFill="1" applyBorder="1" applyAlignment="1">
      <alignment horizontal="left" vertical="center" wrapText="1"/>
      <protection/>
    </xf>
    <xf numFmtId="0" fontId="115" fillId="33" borderId="21" xfId="57" applyFont="1" applyFill="1" applyBorder="1" applyAlignment="1">
      <alignment horizontal="left" vertical="center" wrapText="1"/>
      <protection/>
    </xf>
    <xf numFmtId="0" fontId="13" fillId="0" borderId="19"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24" xfId="0" applyFont="1" applyBorder="1" applyAlignment="1">
      <alignment horizontal="center" vertical="center" shrinkToFit="1"/>
    </xf>
    <xf numFmtId="0" fontId="115" fillId="33" borderId="19" xfId="57" applyFont="1" applyFill="1" applyBorder="1" applyAlignment="1">
      <alignment horizontal="left" vertical="center" wrapText="1"/>
      <protection/>
    </xf>
    <xf numFmtId="0" fontId="21" fillId="33" borderId="18" xfId="57" applyFont="1" applyFill="1" applyBorder="1" applyAlignment="1">
      <alignment horizontal="center" vertical="center" wrapText="1" shrinkToFit="1"/>
      <protection/>
    </xf>
    <xf numFmtId="0" fontId="21" fillId="33" borderId="18" xfId="57" applyFont="1" applyFill="1" applyBorder="1" applyAlignment="1">
      <alignment horizontal="left" vertical="center" wrapText="1" shrinkToFit="1"/>
      <protection/>
    </xf>
    <xf numFmtId="0" fontId="21" fillId="0" borderId="47" xfId="0" applyFont="1" applyBorder="1" applyAlignment="1">
      <alignment horizontal="center" vertical="center"/>
    </xf>
    <xf numFmtId="0" fontId="21" fillId="0" borderId="12" xfId="0" applyFont="1" applyBorder="1" applyAlignment="1">
      <alignment horizontal="center" vertical="center"/>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48" xfId="0" applyFont="1" applyBorder="1" applyAlignment="1">
      <alignment horizontal="center" vertical="center" shrinkToFit="1"/>
    </xf>
    <xf numFmtId="0" fontId="21" fillId="33" borderId="79" xfId="57" applyFont="1" applyFill="1" applyBorder="1" applyAlignment="1">
      <alignment horizontal="center" vertical="center" shrinkToFit="1"/>
      <protection/>
    </xf>
    <xf numFmtId="0" fontId="21" fillId="33" borderId="80" xfId="57" applyFont="1" applyFill="1" applyBorder="1" applyAlignment="1">
      <alignment horizontal="center" vertical="center" shrinkToFit="1"/>
      <protection/>
    </xf>
    <xf numFmtId="0" fontId="21" fillId="33" borderId="19" xfId="57" applyFont="1" applyFill="1" applyBorder="1" applyAlignment="1">
      <alignment horizontal="center" vertical="center" wrapText="1" shrinkToFit="1"/>
      <protection/>
    </xf>
    <xf numFmtId="0" fontId="21" fillId="33" borderId="48" xfId="57" applyFont="1" applyFill="1" applyBorder="1" applyAlignment="1">
      <alignment horizontal="center" vertical="center" wrapText="1" shrinkToFit="1"/>
      <protection/>
    </xf>
    <xf numFmtId="0" fontId="21" fillId="33" borderId="19" xfId="57" applyFont="1" applyFill="1" applyBorder="1" applyAlignment="1">
      <alignment horizontal="left" vertical="center" wrapText="1" shrinkToFit="1"/>
      <protection/>
    </xf>
    <xf numFmtId="0" fontId="21" fillId="33" borderId="48" xfId="57" applyFont="1" applyFill="1" applyBorder="1" applyAlignment="1">
      <alignment horizontal="left" vertical="center" wrapText="1" shrinkToFit="1"/>
      <protection/>
    </xf>
    <xf numFmtId="0" fontId="21" fillId="0" borderId="81" xfId="0" applyFont="1" applyBorder="1" applyAlignment="1">
      <alignment horizontal="center" vertical="center"/>
    </xf>
    <xf numFmtId="0" fontId="13" fillId="0" borderId="81" xfId="0" applyFont="1" applyBorder="1" applyAlignment="1">
      <alignment horizontal="center" vertical="center" shrinkToFit="1"/>
    </xf>
    <xf numFmtId="0" fontId="13" fillId="0" borderId="82" xfId="0" applyFont="1" applyBorder="1" applyAlignment="1">
      <alignment horizontal="center" vertical="center" shrinkToFit="1"/>
    </xf>
    <xf numFmtId="0" fontId="21" fillId="0" borderId="0" xfId="0" applyFont="1" applyBorder="1" applyAlignment="1">
      <alignment wrapText="1"/>
    </xf>
    <xf numFmtId="0" fontId="115" fillId="0" borderId="10" xfId="0" applyFont="1" applyBorder="1" applyAlignment="1">
      <alignment horizontal="center" vertical="center"/>
    </xf>
    <xf numFmtId="0" fontId="115" fillId="0" borderId="12" xfId="0" applyFont="1" applyBorder="1" applyAlignment="1">
      <alignment horizontal="center" vertical="center"/>
    </xf>
    <xf numFmtId="0" fontId="115" fillId="0" borderId="47" xfId="0" applyFont="1" applyBorder="1" applyAlignment="1">
      <alignment horizontal="center" vertical="center"/>
    </xf>
    <xf numFmtId="0" fontId="122" fillId="0" borderId="0" xfId="0" applyFont="1" applyAlignment="1">
      <alignment horizontal="center" vertical="center"/>
    </xf>
    <xf numFmtId="0" fontId="108" fillId="0" borderId="0" xfId="0" applyFont="1" applyAlignment="1">
      <alignment horizontal="center" vertical="center"/>
    </xf>
    <xf numFmtId="0" fontId="108" fillId="0" borderId="83" xfId="0" applyFont="1" applyBorder="1" applyAlignment="1">
      <alignment horizontal="left" vertical="center"/>
    </xf>
    <xf numFmtId="0" fontId="0" fillId="0" borderId="84" xfId="0" applyFont="1" applyBorder="1" applyAlignment="1">
      <alignment horizontal="center" vertical="center"/>
    </xf>
    <xf numFmtId="0" fontId="28" fillId="0" borderId="0" xfId="0" applyFont="1" applyAlignment="1">
      <alignment horizontal="center"/>
    </xf>
    <xf numFmtId="0" fontId="21" fillId="0" borderId="11" xfId="0" applyFont="1" applyBorder="1" applyAlignment="1">
      <alignment horizontal="center" vertical="center"/>
    </xf>
    <xf numFmtId="0" fontId="21" fillId="0" borderId="36" xfId="0" applyFont="1" applyBorder="1" applyAlignment="1">
      <alignment horizontal="center" vertical="center"/>
    </xf>
    <xf numFmtId="0" fontId="21" fillId="0" borderId="46" xfId="0" applyFont="1" applyBorder="1" applyAlignment="1">
      <alignment horizontal="center" vertical="center"/>
    </xf>
    <xf numFmtId="0" fontId="13" fillId="0" borderId="11" xfId="0" applyFont="1" applyBorder="1" applyAlignment="1">
      <alignment horizontal="center" vertical="center" wrapText="1"/>
    </xf>
    <xf numFmtId="0" fontId="13" fillId="0" borderId="36" xfId="0" applyFont="1" applyBorder="1" applyAlignment="1">
      <alignment horizontal="center" vertical="center" wrapText="1"/>
    </xf>
    <xf numFmtId="0" fontId="0" fillId="0" borderId="30" xfId="0" applyFill="1" applyBorder="1" applyAlignment="1">
      <alignment horizontal="right"/>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21" fillId="0" borderId="21" xfId="0" applyFont="1" applyBorder="1" applyAlignment="1">
      <alignment horizontal="center" vertical="center" shrinkToFit="1"/>
    </xf>
    <xf numFmtId="0" fontId="21" fillId="0" borderId="13" xfId="0" applyFont="1" applyBorder="1" applyAlignment="1">
      <alignment horizontal="center" vertical="center"/>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21" fillId="0" borderId="47"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51" xfId="0" applyFont="1" applyBorder="1" applyAlignment="1">
      <alignment horizontal="center" vertical="center" shrinkToFit="1"/>
    </xf>
    <xf numFmtId="0" fontId="21" fillId="0" borderId="88" xfId="0" applyFont="1" applyBorder="1" applyAlignment="1">
      <alignment horizontal="center" vertical="center" shrinkToFit="1"/>
    </xf>
    <xf numFmtId="0" fontId="13" fillId="0" borderId="0" xfId="0" applyFont="1" applyBorder="1" applyAlignment="1">
      <alignment horizontal="left" vertical="center" wrapText="1"/>
    </xf>
    <xf numFmtId="0" fontId="112" fillId="0" borderId="0" xfId="55" applyFont="1" applyFill="1" applyAlignment="1">
      <alignment horizontal="left" vertical="top" wrapText="1"/>
      <protection/>
    </xf>
    <xf numFmtId="0" fontId="112" fillId="0" borderId="0" xfId="55" applyFont="1" applyFill="1" applyAlignment="1">
      <alignment horizontal="left" vertical="top" shrinkToFit="1"/>
      <protection/>
    </xf>
    <xf numFmtId="0" fontId="123" fillId="0" borderId="0" xfId="55" applyFont="1" applyAlignment="1">
      <alignment horizontal="center" vertical="center"/>
      <protection/>
    </xf>
    <xf numFmtId="0" fontId="84" fillId="0" borderId="11" xfId="55" applyFont="1" applyBorder="1" applyAlignment="1">
      <alignment horizontal="center" vertical="center"/>
      <protection/>
    </xf>
    <xf numFmtId="0" fontId="84" fillId="0" borderId="36" xfId="55" applyFont="1" applyBorder="1" applyAlignment="1">
      <alignment horizontal="center" vertical="center"/>
      <protection/>
    </xf>
    <xf numFmtId="0" fontId="84" fillId="0" borderId="46" xfId="55" applyFont="1" applyBorder="1" applyAlignment="1">
      <alignment horizontal="center" vertical="center"/>
      <protection/>
    </xf>
    <xf numFmtId="0" fontId="108" fillId="0" borderId="0" xfId="55" applyFont="1" applyBorder="1" applyAlignment="1">
      <alignment horizontal="center" vertical="center" wrapText="1"/>
      <protection/>
    </xf>
    <xf numFmtId="176" fontId="112" fillId="0" borderId="0" xfId="55" applyNumberFormat="1" applyFont="1" applyFill="1" applyAlignment="1">
      <alignment horizontal="center" vertical="center"/>
      <protection/>
    </xf>
    <xf numFmtId="0" fontId="106" fillId="0" borderId="0" xfId="55" applyFont="1" applyAlignment="1">
      <alignment horizontal="center" vertical="center"/>
      <protection/>
    </xf>
    <xf numFmtId="0" fontId="108" fillId="0" borderId="0" xfId="55" applyFont="1" applyAlignment="1">
      <alignment horizontal="center" vertical="center"/>
      <protection/>
    </xf>
    <xf numFmtId="0" fontId="124" fillId="0" borderId="87" xfId="55" applyFont="1" applyBorder="1" applyAlignment="1">
      <alignment horizontal="center" vertical="center" wrapText="1"/>
      <protection/>
    </xf>
    <xf numFmtId="0" fontId="124" fillId="0" borderId="49" xfId="55" applyFont="1" applyBorder="1" applyAlignment="1">
      <alignment horizontal="center" vertical="center" wrapText="1"/>
      <protection/>
    </xf>
    <xf numFmtId="0" fontId="119" fillId="0" borderId="39" xfId="55" applyFont="1" applyBorder="1" applyAlignment="1">
      <alignment horizontal="left" vertical="center" indent="1" shrinkToFit="1"/>
      <protection/>
    </xf>
    <xf numFmtId="0" fontId="119" fillId="0" borderId="46" xfId="55" applyFont="1" applyBorder="1" applyAlignment="1">
      <alignment horizontal="left" vertical="center" indent="1" shrinkToFit="1"/>
      <protection/>
    </xf>
    <xf numFmtId="0" fontId="24" fillId="0" borderId="87" xfId="55" applyFont="1" applyBorder="1" applyAlignment="1">
      <alignment horizontal="center" vertical="center" wrapText="1"/>
      <protection/>
    </xf>
    <xf numFmtId="0" fontId="24" fillId="0" borderId="49" xfId="55" applyFont="1" applyBorder="1" applyAlignment="1">
      <alignment horizontal="center" vertical="center" wrapText="1"/>
      <protection/>
    </xf>
    <xf numFmtId="0" fontId="117" fillId="0" borderId="0" xfId="55" applyFont="1" applyAlignment="1">
      <alignment horizontal="center" vertical="center"/>
      <protection/>
    </xf>
    <xf numFmtId="0" fontId="105" fillId="0" borderId="0" xfId="55" applyFont="1" applyAlignment="1">
      <alignment horizontal="center" vertical="center"/>
      <protection/>
    </xf>
    <xf numFmtId="0" fontId="101" fillId="0" borderId="0" xfId="55" applyFont="1" applyAlignment="1">
      <alignment horizontal="center" vertical="center"/>
      <protection/>
    </xf>
    <xf numFmtId="0" fontId="103" fillId="0" borderId="89" xfId="55" applyFont="1" applyBorder="1" applyAlignment="1">
      <alignment horizontal="center" vertical="center" wrapText="1"/>
      <protection/>
    </xf>
    <xf numFmtId="0" fontId="103" fillId="0" borderId="90" xfId="55" applyFont="1" applyBorder="1" applyAlignment="1">
      <alignment horizontal="center" vertical="center" wrapText="1"/>
      <protection/>
    </xf>
    <xf numFmtId="0" fontId="119" fillId="0" borderId="40" xfId="55" applyFont="1" applyBorder="1" applyAlignment="1">
      <alignment horizontal="left" vertical="center" indent="1" shrinkToFit="1"/>
      <protection/>
    </xf>
    <xf numFmtId="0" fontId="119" fillId="0" borderId="87" xfId="55" applyFont="1" applyBorder="1" applyAlignment="1">
      <alignment horizontal="left" vertical="center" indent="1" shrinkToFit="1"/>
      <protection/>
    </xf>
    <xf numFmtId="0" fontId="119" fillId="0" borderId="53" xfId="55" applyFont="1" applyBorder="1" applyAlignment="1">
      <alignment horizontal="left" vertical="center" wrapText="1" indent="1"/>
      <protection/>
    </xf>
    <xf numFmtId="0" fontId="119" fillId="0" borderId="49" xfId="55" applyFont="1" applyBorder="1" applyAlignment="1">
      <alignment horizontal="left" vertical="center" wrapText="1" indent="1"/>
      <protection/>
    </xf>
    <xf numFmtId="176" fontId="120" fillId="0" borderId="0" xfId="55" applyNumberFormat="1" applyFont="1" applyAlignment="1">
      <alignment horizontal="right" vertical="center"/>
      <protection/>
    </xf>
    <xf numFmtId="0" fontId="119" fillId="0" borderId="91" xfId="55" applyFont="1" applyBorder="1" applyAlignment="1">
      <alignment horizontal="left" vertical="center" indent="1" shrinkToFit="1"/>
      <protection/>
    </xf>
    <xf numFmtId="0" fontId="119" fillId="0" borderId="92" xfId="55" applyFont="1" applyBorder="1" applyAlignment="1">
      <alignment horizontal="left" vertical="center" indent="1" shrinkToFit="1"/>
      <protection/>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標準_指名願受付票" xfId="56"/>
    <cellStyle name="標準_他市様式" xfId="57"/>
    <cellStyle name="良い"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4</xdr:row>
      <xdr:rowOff>381000</xdr:rowOff>
    </xdr:from>
    <xdr:to>
      <xdr:col>7</xdr:col>
      <xdr:colOff>38100</xdr:colOff>
      <xdr:row>16</xdr:row>
      <xdr:rowOff>152400</xdr:rowOff>
    </xdr:to>
    <xdr:pic>
      <xdr:nvPicPr>
        <xdr:cNvPr id="1" name="図 3"/>
        <xdr:cNvPicPr preferRelativeResize="1">
          <a:picLocks noChangeAspect="1"/>
        </xdr:cNvPicPr>
      </xdr:nvPicPr>
      <xdr:blipFill>
        <a:blip r:embed="rId1"/>
        <a:stretch>
          <a:fillRect/>
        </a:stretch>
      </xdr:blipFill>
      <xdr:spPr>
        <a:xfrm>
          <a:off x="2457450" y="2343150"/>
          <a:ext cx="2114550" cy="4876800"/>
        </a:xfrm>
        <a:prstGeom prst="rect">
          <a:avLst/>
        </a:prstGeom>
        <a:noFill/>
        <a:ln w="9525" cmpd="sng">
          <a:noFill/>
        </a:ln>
      </xdr:spPr>
    </xdr:pic>
    <xdr:clientData/>
  </xdr:twoCellAnchor>
  <xdr:twoCellAnchor>
    <xdr:from>
      <xdr:col>1</xdr:col>
      <xdr:colOff>352425</xdr:colOff>
      <xdr:row>4</xdr:row>
      <xdr:rowOff>38100</xdr:rowOff>
    </xdr:from>
    <xdr:to>
      <xdr:col>4</xdr:col>
      <xdr:colOff>190500</xdr:colOff>
      <xdr:row>5</xdr:row>
      <xdr:rowOff>9525</xdr:rowOff>
    </xdr:to>
    <xdr:sp>
      <xdr:nvSpPr>
        <xdr:cNvPr id="2" name="テキスト ボックス 1"/>
        <xdr:cNvSpPr>
          <a:spLocks/>
        </xdr:cNvSpPr>
      </xdr:nvSpPr>
      <xdr:spPr>
        <a:xfrm>
          <a:off x="771525" y="2000250"/>
          <a:ext cx="1895475" cy="781050"/>
        </a:xfrm>
        <a:prstGeom prst="wedgeRoundRectCallout">
          <a:avLst>
            <a:gd name="adj1" fmla="val 33648"/>
            <a:gd name="adj2" fmla="val 88842"/>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sng" baseline="0">
              <a:solidFill>
                <a:srgbClr val="000000"/>
              </a:solidFill>
              <a:latin typeface="ＭＳ Ｐゴシック"/>
              <a:ea typeface="ＭＳ Ｐゴシック"/>
              <a:cs typeface="ＭＳ Ｐゴシック"/>
            </a:rPr>
            <a:t>上から３</a:t>
          </a:r>
          <a:r>
            <a:rPr lang="en-US" cap="none" sz="1100" b="0" i="0" u="sng" baseline="0">
              <a:solidFill>
                <a:srgbClr val="000000"/>
              </a:solidFill>
            </a:rPr>
            <a:t>cm</a:t>
          </a:r>
          <a:r>
            <a:rPr lang="en-US" cap="none" sz="1100" b="0" i="0" u="sng" baseline="0">
              <a:solidFill>
                <a:srgbClr val="000000"/>
              </a:solidFill>
              <a:latin typeface="ＭＳ Ｐゴシック"/>
              <a:ea typeface="ＭＳ Ｐゴシック"/>
              <a:cs typeface="ＭＳ Ｐゴシック"/>
            </a:rPr>
            <a:t>空けて</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御社名・支店名を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6</xdr:col>
      <xdr:colOff>647700</xdr:colOff>
      <xdr:row>7</xdr:row>
      <xdr:rowOff>295275</xdr:rowOff>
    </xdr:from>
    <xdr:to>
      <xdr:col>9</xdr:col>
      <xdr:colOff>647700</xdr:colOff>
      <xdr:row>9</xdr:row>
      <xdr:rowOff>342900</xdr:rowOff>
    </xdr:to>
    <xdr:sp>
      <xdr:nvSpPr>
        <xdr:cNvPr id="3" name="テキスト ボックス 6"/>
        <xdr:cNvSpPr>
          <a:spLocks/>
        </xdr:cNvSpPr>
      </xdr:nvSpPr>
      <xdr:spPr>
        <a:xfrm>
          <a:off x="4495800" y="3848100"/>
          <a:ext cx="2057400" cy="828675"/>
        </a:xfrm>
        <a:prstGeom prst="wedgeRoundRectCallout">
          <a:avLst>
            <a:gd name="adj1" fmla="val -52050"/>
            <a:gd name="adj2" fmla="val 75356"/>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表紙には御社名・支店名の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記載は不要です。</a:t>
          </a:r>
        </a:p>
      </xdr:txBody>
    </xdr:sp>
    <xdr:clientData/>
  </xdr:twoCellAnchor>
  <xdr:twoCellAnchor>
    <xdr:from>
      <xdr:col>6</xdr:col>
      <xdr:colOff>266700</xdr:colOff>
      <xdr:row>3</xdr:row>
      <xdr:rowOff>266700</xdr:rowOff>
    </xdr:from>
    <xdr:to>
      <xdr:col>9</xdr:col>
      <xdr:colOff>571500</xdr:colOff>
      <xdr:row>4</xdr:row>
      <xdr:rowOff>704850</xdr:rowOff>
    </xdr:to>
    <xdr:sp>
      <xdr:nvSpPr>
        <xdr:cNvPr id="4" name="テキスト ボックス 4"/>
        <xdr:cNvSpPr>
          <a:spLocks/>
        </xdr:cNvSpPr>
      </xdr:nvSpPr>
      <xdr:spPr>
        <a:xfrm>
          <a:off x="4114800" y="1838325"/>
          <a:ext cx="2362200" cy="828675"/>
        </a:xfrm>
        <a:prstGeom prst="wedgeRoundRectCallout">
          <a:avLst>
            <a:gd name="adj1" fmla="val -52050"/>
            <a:gd name="adj2" fmla="val 75356"/>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建設工事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の申請書一式は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桃色の</a:t>
          </a:r>
          <a:r>
            <a:rPr lang="en-US" cap="none" sz="1100" b="0" i="0" u="none" baseline="0">
              <a:solidFill>
                <a:srgbClr val="000000"/>
              </a:solidFill>
            </a:rPr>
            <a:t>A4</a:t>
          </a:r>
          <a:r>
            <a:rPr lang="en-US" cap="none" sz="1100" b="0" i="0" u="none" baseline="0">
              <a:solidFill>
                <a:srgbClr val="000000"/>
              </a:solidFill>
              <a:latin typeface="ＭＳ Ｐゴシック"/>
              <a:ea typeface="ＭＳ Ｐゴシック"/>
              <a:cs typeface="ＭＳ Ｐゴシック"/>
            </a:rPr>
            <a:t>ファイルに綴ります。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15</xdr:row>
      <xdr:rowOff>638175</xdr:rowOff>
    </xdr:from>
    <xdr:to>
      <xdr:col>6</xdr:col>
      <xdr:colOff>1485900</xdr:colOff>
      <xdr:row>21</xdr:row>
      <xdr:rowOff>314325</xdr:rowOff>
    </xdr:to>
    <xdr:sp>
      <xdr:nvSpPr>
        <xdr:cNvPr id="1" name="円/楕円 1"/>
        <xdr:cNvSpPr>
          <a:spLocks/>
        </xdr:cNvSpPr>
      </xdr:nvSpPr>
      <xdr:spPr>
        <a:xfrm>
          <a:off x="8591550" y="3476625"/>
          <a:ext cx="1238250" cy="1238250"/>
        </a:xfrm>
        <a:prstGeom prst="ellipse">
          <a:avLst/>
        </a:prstGeom>
        <a:solidFill>
          <a:srgbClr val="FFFFFF"/>
        </a:solidFill>
        <a:ln w="6350" cmpd="sng">
          <a:solidFill>
            <a:srgbClr val="000000"/>
          </a:solidFill>
          <a:prstDash val="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15</xdr:row>
      <xdr:rowOff>657225</xdr:rowOff>
    </xdr:from>
    <xdr:to>
      <xdr:col>6</xdr:col>
      <xdr:colOff>1295400</xdr:colOff>
      <xdr:row>16</xdr:row>
      <xdr:rowOff>123825</xdr:rowOff>
    </xdr:to>
    <xdr:sp>
      <xdr:nvSpPr>
        <xdr:cNvPr id="2" name="Text Box 2"/>
        <xdr:cNvSpPr txBox="1">
          <a:spLocks noChangeArrowheads="1"/>
        </xdr:cNvSpPr>
      </xdr:nvSpPr>
      <xdr:spPr>
        <a:xfrm>
          <a:off x="8782050" y="3495675"/>
          <a:ext cx="857250" cy="171450"/>
        </a:xfrm>
        <a:prstGeom prst="rect">
          <a:avLst/>
        </a:prstGeom>
        <a:noFill/>
        <a:ln w="12700" cmpd="sng">
          <a:noFill/>
        </a:ln>
      </xdr:spPr>
      <xdr:txBody>
        <a:bodyPr vertOverflow="clip" wrap="square" lIns="74295" tIns="8890" rIns="74295" bIns="8890"/>
        <a:p>
          <a:pPr algn="ctr">
            <a:defRPr/>
          </a:pPr>
          <a:r>
            <a:rPr lang="en-US" cap="none" sz="900" b="0" i="0" u="none" baseline="0">
              <a:solidFill>
                <a:srgbClr val="000000"/>
              </a:solidFill>
            </a:rPr>
            <a:t>実印</a:t>
          </a:r>
        </a:p>
      </xdr:txBody>
    </xdr:sp>
    <xdr:clientData/>
  </xdr:twoCellAnchor>
  <xdr:twoCellAnchor>
    <xdr:from>
      <xdr:col>5</xdr:col>
      <xdr:colOff>1438275</xdr:colOff>
      <xdr:row>4</xdr:row>
      <xdr:rowOff>9525</xdr:rowOff>
    </xdr:from>
    <xdr:to>
      <xdr:col>6</xdr:col>
      <xdr:colOff>1781175</xdr:colOff>
      <xdr:row>13</xdr:row>
      <xdr:rowOff>104775</xdr:rowOff>
    </xdr:to>
    <xdr:sp>
      <xdr:nvSpPr>
        <xdr:cNvPr id="3" name="円/楕円 5"/>
        <xdr:cNvSpPr>
          <a:spLocks/>
        </xdr:cNvSpPr>
      </xdr:nvSpPr>
      <xdr:spPr>
        <a:xfrm>
          <a:off x="8220075" y="828675"/>
          <a:ext cx="1905000" cy="1895475"/>
        </a:xfrm>
        <a:prstGeom prst="ellipse">
          <a:avLst/>
        </a:prstGeom>
        <a:solidFill>
          <a:srgbClr val="FFFFFF"/>
        </a:solidFill>
        <a:ln w="6350" cmpd="sng">
          <a:solidFill>
            <a:srgbClr val="000000"/>
          </a:solidFill>
          <a:prstDash val="dash"/>
          <a:headEnd type="none"/>
          <a:tailEnd type="none"/>
        </a:ln>
      </xdr:spPr>
      <xdr:txBody>
        <a:bodyPr vertOverflow="clip" wrap="square" lIns="74295" tIns="8890" rIns="74295" bIns="8890"/>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xdr:row>
      <xdr:rowOff>38100</xdr:rowOff>
    </xdr:from>
    <xdr:to>
      <xdr:col>6</xdr:col>
      <xdr:colOff>1600200</xdr:colOff>
      <xdr:row>6</xdr:row>
      <xdr:rowOff>95250</xdr:rowOff>
    </xdr:to>
    <xdr:sp>
      <xdr:nvSpPr>
        <xdr:cNvPr id="4" name="Text Box 2"/>
        <xdr:cNvSpPr txBox="1">
          <a:spLocks noChangeArrowheads="1"/>
        </xdr:cNvSpPr>
      </xdr:nvSpPr>
      <xdr:spPr>
        <a:xfrm>
          <a:off x="8372475" y="857250"/>
          <a:ext cx="1571625" cy="476250"/>
        </a:xfrm>
        <a:prstGeom prst="rect">
          <a:avLst/>
        </a:prstGeom>
        <a:noFill/>
        <a:ln w="12700" cmpd="sng">
          <a:noFill/>
        </a:ln>
      </xdr:spPr>
      <xdr:txBody>
        <a:bodyPr vertOverflow="clip" wrap="square" lIns="74295" tIns="8890" rIns="74295" bIns="8890"/>
        <a:p>
          <a:pPr algn="ctr">
            <a:defRPr/>
          </a:pPr>
          <a:r>
            <a:rPr lang="en-US" cap="none" sz="900" b="0" i="0" u="none" baseline="0">
              <a:solidFill>
                <a:srgbClr val="000000"/>
              </a:solidFill>
              <a:latin typeface="ＭＳ Ｐ明朝"/>
              <a:ea typeface="ＭＳ Ｐ明朝"/>
              <a:cs typeface="ＭＳ Ｐ明朝"/>
            </a:rPr>
            <a:t>受付印</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（嬉野市役所使用欄）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3343275</xdr:colOff>
      <xdr:row>9</xdr:row>
      <xdr:rowOff>85725</xdr:rowOff>
    </xdr:from>
    <xdr:to>
      <xdr:col>1</xdr:col>
      <xdr:colOff>3552825</xdr:colOff>
      <xdr:row>9</xdr:row>
      <xdr:rowOff>295275</xdr:rowOff>
    </xdr:to>
    <xdr:sp>
      <xdr:nvSpPr>
        <xdr:cNvPr id="1" name="円/楕円 3"/>
        <xdr:cNvSpPr>
          <a:spLocks/>
        </xdr:cNvSpPr>
      </xdr:nvSpPr>
      <xdr:spPr>
        <a:xfrm>
          <a:off x="8420100" y="2676525"/>
          <a:ext cx="209550" cy="209550"/>
        </a:xfrm>
        <a:prstGeom prst="ellipse">
          <a:avLst/>
        </a:prstGeom>
        <a:noFill/>
        <a:ln w="12700"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22</xdr:row>
      <xdr:rowOff>219075</xdr:rowOff>
    </xdr:from>
    <xdr:to>
      <xdr:col>8</xdr:col>
      <xdr:colOff>676275</xdr:colOff>
      <xdr:row>29</xdr:row>
      <xdr:rowOff>66675</xdr:rowOff>
    </xdr:to>
    <xdr:sp>
      <xdr:nvSpPr>
        <xdr:cNvPr id="1" name="Oval 1"/>
        <xdr:cNvSpPr>
          <a:spLocks/>
        </xdr:cNvSpPr>
      </xdr:nvSpPr>
      <xdr:spPr>
        <a:xfrm>
          <a:off x="5133975" y="8601075"/>
          <a:ext cx="1419225" cy="1381125"/>
        </a:xfrm>
        <a:prstGeom prst="ellipse">
          <a:avLst/>
        </a:prstGeom>
        <a:noFill/>
        <a:ln w="6350" cmpd="sng">
          <a:solidFill>
            <a:srgbClr val="000000"/>
          </a:solidFill>
          <a:prstDash val="sysDash"/>
          <a:headEnd type="none"/>
          <a:tailEnd type="none"/>
        </a:ln>
      </xdr:spPr>
      <xdr:txBody>
        <a:bodyPr vertOverflow="clip" wrap="square" lIns="125984" tIns="125984" rIns="0" bIns="0"/>
        <a:p>
          <a:pPr algn="l">
            <a:defRPr/>
          </a:pPr>
          <a:r>
            <a:rPr lang="en-US" cap="none" sz="1050" b="0" i="0" u="none" baseline="0">
              <a:solidFill>
                <a:srgbClr val="000000"/>
              </a:solidFill>
            </a:rPr>
            <a:t> </a:t>
          </a:r>
        </a:p>
      </xdr:txBody>
    </xdr:sp>
    <xdr:clientData/>
  </xdr:twoCellAnchor>
  <xdr:twoCellAnchor>
    <xdr:from>
      <xdr:col>7</xdr:col>
      <xdr:colOff>276225</xdr:colOff>
      <xdr:row>22</xdr:row>
      <xdr:rowOff>247650</xdr:rowOff>
    </xdr:from>
    <xdr:to>
      <xdr:col>8</xdr:col>
      <xdr:colOff>400050</xdr:colOff>
      <xdr:row>23</xdr:row>
      <xdr:rowOff>142875</xdr:rowOff>
    </xdr:to>
    <xdr:sp>
      <xdr:nvSpPr>
        <xdr:cNvPr id="2" name="Text Box 2"/>
        <xdr:cNvSpPr txBox="1">
          <a:spLocks noChangeArrowheads="1"/>
        </xdr:cNvSpPr>
      </xdr:nvSpPr>
      <xdr:spPr>
        <a:xfrm>
          <a:off x="5419725" y="8629650"/>
          <a:ext cx="857250" cy="171450"/>
        </a:xfrm>
        <a:prstGeom prst="rect">
          <a:avLst/>
        </a:prstGeom>
        <a:noFill/>
        <a:ln w="12700" cmpd="sng">
          <a:noFill/>
        </a:ln>
      </xdr:spPr>
      <xdr:txBody>
        <a:bodyPr vertOverflow="clip" wrap="square" lIns="74295" tIns="8890" rIns="74295" bIns="8890"/>
        <a:p>
          <a:pPr algn="ctr">
            <a:defRPr/>
          </a:pPr>
          <a:r>
            <a:rPr lang="en-US" cap="none" sz="900" b="0" i="0" u="none" baseline="0">
              <a:solidFill>
                <a:srgbClr val="000000"/>
              </a:solidFill>
            </a:rPr>
            <a:t>実印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3362325</xdr:colOff>
      <xdr:row>7</xdr:row>
      <xdr:rowOff>142875</xdr:rowOff>
    </xdr:from>
    <xdr:to>
      <xdr:col>3</xdr:col>
      <xdr:colOff>4714875</xdr:colOff>
      <xdr:row>10</xdr:row>
      <xdr:rowOff>171450</xdr:rowOff>
    </xdr:to>
    <xdr:grpSp>
      <xdr:nvGrpSpPr>
        <xdr:cNvPr id="1" name="グループ化 4"/>
        <xdr:cNvGrpSpPr>
          <a:grpSpLocks/>
        </xdr:cNvGrpSpPr>
      </xdr:nvGrpSpPr>
      <xdr:grpSpPr>
        <a:xfrm>
          <a:off x="5305425" y="3057525"/>
          <a:ext cx="1352550" cy="1343025"/>
          <a:chOff x="5314951" y="2816522"/>
          <a:chExt cx="809625" cy="812924"/>
        </a:xfrm>
        <a:solidFill>
          <a:srgbClr val="FFFFFF"/>
        </a:solidFill>
      </xdr:grpSpPr>
      <xdr:sp>
        <xdr:nvSpPr>
          <xdr:cNvPr id="2" name="円/楕円 2"/>
          <xdr:cNvSpPr>
            <a:spLocks/>
          </xdr:cNvSpPr>
        </xdr:nvSpPr>
        <xdr:spPr>
          <a:xfrm>
            <a:off x="5314951" y="2822212"/>
            <a:ext cx="809625" cy="807234"/>
          </a:xfrm>
          <a:prstGeom prst="ellipse">
            <a:avLst/>
          </a:prstGeom>
          <a:noFill/>
          <a:ln w="3175" cmpd="sng">
            <a:solidFill>
              <a:srgbClr val="000000"/>
            </a:solidFill>
            <a:prstDash val="sysDash"/>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5577270" y="2816522"/>
            <a:ext cx="279321" cy="1384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実印</a:t>
            </a:r>
            <a:r>
              <a:rPr lang="en-US" cap="none" sz="800" b="0" i="0" u="none" baseline="0">
                <a:solidFill>
                  <a:srgbClr val="000000"/>
                </a:solidFill>
                <a:latin typeface="ＭＳ 明朝"/>
                <a:ea typeface="ＭＳ 明朝"/>
                <a:cs typeface="ＭＳ 明朝"/>
              </a:rPr>
              <a:t>
</a:t>
            </a:r>
          </a:p>
        </xdr:txBody>
      </xdr:sp>
    </xdr:grpSp>
    <xdr:clientData/>
  </xdr:twoCellAnchor>
  <xdr:twoCellAnchor>
    <xdr:from>
      <xdr:col>3</xdr:col>
      <xdr:colOff>3362325</xdr:colOff>
      <xdr:row>15</xdr:row>
      <xdr:rowOff>428625</xdr:rowOff>
    </xdr:from>
    <xdr:to>
      <xdr:col>3</xdr:col>
      <xdr:colOff>4714875</xdr:colOff>
      <xdr:row>19</xdr:row>
      <xdr:rowOff>0</xdr:rowOff>
    </xdr:to>
    <xdr:grpSp>
      <xdr:nvGrpSpPr>
        <xdr:cNvPr id="4" name="グループ化 8"/>
        <xdr:cNvGrpSpPr>
          <a:grpSpLocks/>
        </xdr:cNvGrpSpPr>
      </xdr:nvGrpSpPr>
      <xdr:grpSpPr>
        <a:xfrm>
          <a:off x="5305425" y="6410325"/>
          <a:ext cx="1352550" cy="1323975"/>
          <a:chOff x="5314951" y="2819400"/>
          <a:chExt cx="815271" cy="800100"/>
        </a:xfrm>
        <a:solidFill>
          <a:srgbClr val="FFFFFF"/>
        </a:solidFill>
      </xdr:grpSpPr>
      <xdr:sp>
        <xdr:nvSpPr>
          <xdr:cNvPr id="5" name="円/楕円 5"/>
          <xdr:cNvSpPr>
            <a:spLocks/>
          </xdr:cNvSpPr>
        </xdr:nvSpPr>
        <xdr:spPr>
          <a:xfrm>
            <a:off x="5314951" y="2819400"/>
            <a:ext cx="815271" cy="800100"/>
          </a:xfrm>
          <a:prstGeom prst="ellipse">
            <a:avLst/>
          </a:prstGeom>
          <a:noFill/>
          <a:ln w="3175" cmpd="sng">
            <a:solidFill>
              <a:srgbClr val="000000"/>
            </a:solidFill>
            <a:prstDash val="sysDash"/>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6" name="テキスト ボックス 6"/>
          <xdr:cNvSpPr txBox="1">
            <a:spLocks noChangeArrowheads="1"/>
          </xdr:cNvSpPr>
        </xdr:nvSpPr>
        <xdr:spPr>
          <a:xfrm>
            <a:off x="5567481" y="2819400"/>
            <a:ext cx="476526" cy="190024"/>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使用</a:t>
            </a:r>
            <a:r>
              <a:rPr lang="en-US" cap="none" sz="800" b="0" i="0" u="none" baseline="0">
                <a:solidFill>
                  <a:srgbClr val="000000"/>
                </a:solidFill>
                <a:latin typeface="ＭＳ 明朝"/>
                <a:ea typeface="ＭＳ 明朝"/>
                <a:cs typeface="ＭＳ 明朝"/>
              </a:rPr>
              <a:t>印</a:t>
            </a:r>
            <a:r>
              <a:rPr lang="en-US" cap="none" sz="800" b="0" i="0" u="none" baseline="0">
                <a:solidFill>
                  <a:srgbClr val="000000"/>
                </a:solidFill>
                <a:latin typeface="ＭＳ 明朝"/>
                <a:ea typeface="ＭＳ 明朝"/>
                <a:cs typeface="ＭＳ 明朝"/>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B1:E29"/>
  <sheetViews>
    <sheetView tabSelected="1" zoomScalePageLayoutView="0" workbookViewId="0" topLeftCell="A1">
      <selection activeCell="E29" sqref="E29"/>
    </sheetView>
  </sheetViews>
  <sheetFormatPr defaultColWidth="9.00390625" defaultRowHeight="20.25" customHeight="1"/>
  <cols>
    <col min="1" max="1" width="2.50390625" style="0" customWidth="1"/>
    <col min="2" max="2" width="6.75390625" style="0" customWidth="1"/>
    <col min="3" max="3" width="21.25390625" style="0" bestFit="1" customWidth="1"/>
    <col min="4" max="4" width="67.375" style="0" customWidth="1"/>
    <col min="5" max="5" width="53.50390625" style="0" customWidth="1"/>
  </cols>
  <sheetData>
    <row r="1" ht="20.25" customHeight="1">
      <c r="B1" s="180" t="s">
        <v>206</v>
      </c>
    </row>
    <row r="2" ht="20.25" customHeight="1">
      <c r="B2" s="181" t="s">
        <v>236</v>
      </c>
    </row>
    <row r="3" ht="18.75" customHeight="1" thickBot="1"/>
    <row r="4" spans="2:5" ht="22.5" customHeight="1" thickBot="1">
      <c r="B4" s="182" t="s">
        <v>14</v>
      </c>
      <c r="C4" s="183"/>
      <c r="D4" s="184">
        <v>44915</v>
      </c>
      <c r="E4" s="181" t="s">
        <v>216</v>
      </c>
    </row>
    <row r="5" spans="2:5" ht="22.5" customHeight="1">
      <c r="B5" s="209" t="s">
        <v>36</v>
      </c>
      <c r="C5" s="185" t="s">
        <v>15</v>
      </c>
      <c r="D5" s="204" t="s">
        <v>260</v>
      </c>
      <c r="E5" s="181" t="s">
        <v>259</v>
      </c>
    </row>
    <row r="6" spans="2:5" ht="30" customHeight="1">
      <c r="B6" s="210"/>
      <c r="C6" s="186" t="s">
        <v>33</v>
      </c>
      <c r="D6" s="188" t="s">
        <v>261</v>
      </c>
      <c r="E6" s="181"/>
    </row>
    <row r="7" spans="2:5" ht="30" customHeight="1">
      <c r="B7" s="210"/>
      <c r="C7" s="186" t="s">
        <v>17</v>
      </c>
      <c r="D7" s="189" t="s">
        <v>226</v>
      </c>
      <c r="E7" s="181"/>
    </row>
    <row r="8" spans="2:5" ht="22.5" customHeight="1">
      <c r="B8" s="210"/>
      <c r="C8" s="186" t="s">
        <v>18</v>
      </c>
      <c r="D8" s="190" t="s">
        <v>262</v>
      </c>
      <c r="E8" s="181"/>
    </row>
    <row r="9" spans="2:5" ht="22.5" customHeight="1">
      <c r="B9" s="210"/>
      <c r="C9" s="186" t="s">
        <v>0</v>
      </c>
      <c r="D9" s="190" t="s">
        <v>227</v>
      </c>
      <c r="E9" s="181"/>
    </row>
    <row r="10" spans="2:5" ht="22.5" customHeight="1">
      <c r="B10" s="210"/>
      <c r="C10" s="186" t="s">
        <v>20</v>
      </c>
      <c r="D10" s="190" t="s">
        <v>34</v>
      </c>
      <c r="E10" s="181"/>
    </row>
    <row r="11" spans="2:5" ht="22.5" customHeight="1">
      <c r="B11" s="210"/>
      <c r="C11" s="186" t="s">
        <v>22</v>
      </c>
      <c r="D11" s="190" t="s">
        <v>263</v>
      </c>
      <c r="E11" s="181" t="s">
        <v>231</v>
      </c>
    </row>
    <row r="12" spans="2:5" ht="22.5" customHeight="1">
      <c r="B12" s="210"/>
      <c r="C12" s="186" t="s">
        <v>21</v>
      </c>
      <c r="D12" s="190" t="s">
        <v>35</v>
      </c>
      <c r="E12" s="181" t="s">
        <v>231</v>
      </c>
    </row>
    <row r="13" spans="2:5" ht="22.5" customHeight="1">
      <c r="B13" s="210"/>
      <c r="C13" s="186" t="s">
        <v>255</v>
      </c>
      <c r="D13" s="191">
        <v>28775</v>
      </c>
      <c r="E13" s="181" t="s">
        <v>257</v>
      </c>
    </row>
    <row r="14" spans="2:5" ht="22.5" customHeight="1">
      <c r="B14" s="210"/>
      <c r="C14" s="186" t="s">
        <v>6</v>
      </c>
      <c r="D14" s="190" t="s">
        <v>264</v>
      </c>
      <c r="E14" s="181" t="s">
        <v>230</v>
      </c>
    </row>
    <row r="15" spans="2:5" ht="22.5" customHeight="1" thickBot="1">
      <c r="B15" s="211"/>
      <c r="C15" s="187" t="s">
        <v>23</v>
      </c>
      <c r="D15" s="192" t="s">
        <v>265</v>
      </c>
      <c r="E15" s="181" t="s">
        <v>230</v>
      </c>
    </row>
    <row r="16" spans="2:5" ht="22.5" customHeight="1">
      <c r="B16" s="212" t="s">
        <v>205</v>
      </c>
      <c r="C16" s="185" t="s">
        <v>15</v>
      </c>
      <c r="D16" s="204" t="s">
        <v>266</v>
      </c>
      <c r="E16" s="181" t="s">
        <v>259</v>
      </c>
    </row>
    <row r="17" spans="2:5" ht="30" customHeight="1">
      <c r="B17" s="213"/>
      <c r="C17" s="186" t="s">
        <v>17</v>
      </c>
      <c r="D17" s="190" t="s">
        <v>208</v>
      </c>
      <c r="E17" s="181"/>
    </row>
    <row r="18" spans="2:5" ht="22.5" customHeight="1">
      <c r="B18" s="213"/>
      <c r="C18" s="186" t="s">
        <v>26</v>
      </c>
      <c r="D18" s="190" t="s">
        <v>267</v>
      </c>
      <c r="E18" s="181"/>
    </row>
    <row r="19" spans="2:5" ht="22.5" customHeight="1">
      <c r="B19" s="213"/>
      <c r="C19" s="186" t="s">
        <v>25</v>
      </c>
      <c r="D19" s="190" t="s">
        <v>38</v>
      </c>
      <c r="E19" s="181"/>
    </row>
    <row r="20" spans="2:5" ht="22.5" customHeight="1">
      <c r="B20" s="213"/>
      <c r="C20" s="186" t="s">
        <v>28</v>
      </c>
      <c r="D20" s="190" t="s">
        <v>39</v>
      </c>
      <c r="E20" s="181"/>
    </row>
    <row r="21" spans="2:5" ht="22.5" customHeight="1">
      <c r="B21" s="213"/>
      <c r="C21" s="186" t="s">
        <v>31</v>
      </c>
      <c r="D21" s="190" t="s">
        <v>268</v>
      </c>
      <c r="E21" s="181" t="s">
        <v>145</v>
      </c>
    </row>
    <row r="22" spans="2:5" ht="22.5" customHeight="1">
      <c r="B22" s="213"/>
      <c r="C22" s="186" t="s">
        <v>30</v>
      </c>
      <c r="D22" s="190" t="s">
        <v>40</v>
      </c>
      <c r="E22" s="181" t="s">
        <v>145</v>
      </c>
    </row>
    <row r="23" spans="2:5" ht="22.5" customHeight="1">
      <c r="B23" s="213"/>
      <c r="C23" s="186" t="s">
        <v>256</v>
      </c>
      <c r="D23" s="191">
        <v>36550</v>
      </c>
      <c r="E23" s="181" t="s">
        <v>257</v>
      </c>
    </row>
    <row r="24" spans="2:5" ht="22.5" customHeight="1">
      <c r="B24" s="213"/>
      <c r="C24" s="186" t="s">
        <v>6</v>
      </c>
      <c r="D24" s="190" t="s">
        <v>269</v>
      </c>
      <c r="E24" s="181" t="s">
        <v>230</v>
      </c>
    </row>
    <row r="25" spans="2:5" ht="22.5" customHeight="1" thickBot="1">
      <c r="B25" s="214"/>
      <c r="C25" s="187" t="s">
        <v>23</v>
      </c>
      <c r="D25" s="192" t="s">
        <v>270</v>
      </c>
      <c r="E25" s="181" t="s">
        <v>230</v>
      </c>
    </row>
    <row r="26" spans="2:5" ht="22.5" customHeight="1">
      <c r="B26" s="209" t="s">
        <v>5</v>
      </c>
      <c r="C26" s="185" t="s">
        <v>37</v>
      </c>
      <c r="D26" s="193" t="s">
        <v>271</v>
      </c>
      <c r="E26" s="181" t="s">
        <v>145</v>
      </c>
    </row>
    <row r="27" spans="2:5" ht="22.5" customHeight="1">
      <c r="B27" s="210"/>
      <c r="C27" s="186" t="s">
        <v>32</v>
      </c>
      <c r="D27" s="190" t="s">
        <v>141</v>
      </c>
      <c r="E27" s="181" t="s">
        <v>145</v>
      </c>
    </row>
    <row r="28" spans="2:5" ht="22.5" customHeight="1">
      <c r="B28" s="210"/>
      <c r="C28" s="194" t="s">
        <v>6</v>
      </c>
      <c r="D28" s="190" t="s">
        <v>272</v>
      </c>
      <c r="E28" s="181" t="s">
        <v>230</v>
      </c>
    </row>
    <row r="29" spans="2:5" ht="22.5" customHeight="1" thickBot="1">
      <c r="B29" s="211"/>
      <c r="C29" s="187" t="s">
        <v>24</v>
      </c>
      <c r="D29" s="192" t="s">
        <v>273</v>
      </c>
      <c r="E29" s="195" t="s">
        <v>207</v>
      </c>
    </row>
  </sheetData>
  <sheetProtection/>
  <mergeCells count="3">
    <mergeCell ref="B5:B15"/>
    <mergeCell ref="B16:B25"/>
    <mergeCell ref="B26:B29"/>
  </mergeCells>
  <dataValidations count="1">
    <dataValidation allowBlank="1" showInputMessage="1" showErrorMessage="1" sqref="D6 D8 D11 D18 D21 D26"/>
  </dataValidations>
  <printOptions horizontalCentered="1"/>
  <pageMargins left="0.7086614173228347" right="0.7086614173228347" top="0.4724409448818898" bottom="0.31496062992125984" header="0.31496062992125984" footer="0.31496062992125984"/>
  <pageSetup fitToHeight="1" fitToWidth="1"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F13">
      <selection activeCell="C34" sqref="C34"/>
    </sheetView>
  </sheetViews>
  <sheetFormatPr defaultColWidth="9.00390625" defaultRowHeight="13.5"/>
  <cols>
    <col min="1" max="5" width="9.625" style="7" customWidth="1"/>
    <col min="6" max="6" width="9.75390625" style="7" customWidth="1"/>
    <col min="7" max="8" width="9.625" style="7" customWidth="1"/>
    <col min="9" max="10" width="10.625" style="7" customWidth="1"/>
    <col min="11" max="16384" width="9.00390625" style="7" customWidth="1"/>
  </cols>
  <sheetData>
    <row r="1" spans="1:9" s="30" customFormat="1" ht="26.25">
      <c r="A1" s="311" t="s">
        <v>131</v>
      </c>
      <c r="B1" s="311"/>
      <c r="C1" s="311"/>
      <c r="D1" s="311"/>
      <c r="E1" s="311"/>
      <c r="F1" s="311"/>
      <c r="G1" s="311"/>
      <c r="H1" s="311"/>
      <c r="I1" s="311"/>
    </row>
    <row r="2" spans="1:4" ht="57.75" customHeight="1">
      <c r="A2" s="31"/>
      <c r="B2" s="9"/>
      <c r="C2" s="9"/>
      <c r="D2" s="9"/>
    </row>
    <row r="3" spans="1:8" ht="228.75" customHeight="1">
      <c r="A3" s="31"/>
      <c r="B3" s="312"/>
      <c r="C3" s="313"/>
      <c r="D3" s="314"/>
      <c r="E3" s="32"/>
      <c r="F3" s="312"/>
      <c r="G3" s="313"/>
      <c r="H3" s="314"/>
    </row>
    <row r="4" spans="1:4" ht="14.25" customHeight="1">
      <c r="A4" s="31"/>
      <c r="B4" s="9"/>
      <c r="C4" s="9"/>
      <c r="D4" s="9"/>
    </row>
    <row r="5" spans="1:8" ht="15.75" customHeight="1">
      <c r="A5" s="33"/>
      <c r="B5" s="315" t="s">
        <v>132</v>
      </c>
      <c r="C5" s="315"/>
      <c r="D5" s="315"/>
      <c r="E5" s="34"/>
      <c r="F5" s="315" t="s">
        <v>133</v>
      </c>
      <c r="G5" s="315"/>
      <c r="H5" s="315"/>
    </row>
    <row r="6" spans="1:4" ht="18" customHeight="1">
      <c r="A6" s="31"/>
      <c r="B6" s="9"/>
      <c r="C6" s="9"/>
      <c r="D6" s="9"/>
    </row>
    <row r="7" spans="1:4" ht="18" customHeight="1">
      <c r="A7" s="31"/>
      <c r="B7" s="9"/>
      <c r="C7" s="9"/>
      <c r="D7" s="9"/>
    </row>
    <row r="8" spans="1:4" ht="18" customHeight="1">
      <c r="A8" s="31"/>
      <c r="B8" s="9"/>
      <c r="C8" s="9"/>
      <c r="D8" s="9"/>
    </row>
    <row r="9" spans="1:4" ht="18" customHeight="1">
      <c r="A9" s="31"/>
      <c r="B9" s="9"/>
      <c r="C9" s="9"/>
      <c r="D9" s="9"/>
    </row>
    <row r="10" spans="1:5" ht="18" customHeight="1">
      <c r="A10" s="29" t="s">
        <v>134</v>
      </c>
      <c r="B10" s="24"/>
      <c r="C10" s="24"/>
      <c r="D10" s="24"/>
      <c r="E10" s="24"/>
    </row>
    <row r="11" spans="1:4" ht="18" customHeight="1">
      <c r="A11" s="24" t="s">
        <v>135</v>
      </c>
      <c r="B11" s="9"/>
      <c r="C11" s="9"/>
      <c r="D11" s="9"/>
    </row>
    <row r="12" spans="1:4" ht="18" customHeight="1">
      <c r="A12" s="31"/>
      <c r="B12" s="9"/>
      <c r="C12" s="9"/>
      <c r="D12" s="9"/>
    </row>
    <row r="13" spans="1:4" ht="18" customHeight="1">
      <c r="A13" s="31"/>
      <c r="B13" s="9"/>
      <c r="C13" s="9"/>
      <c r="D13" s="9"/>
    </row>
    <row r="14" spans="2:9" ht="18" customHeight="1">
      <c r="B14" s="24"/>
      <c r="C14" s="24"/>
      <c r="D14" s="24"/>
      <c r="E14" s="24"/>
      <c r="G14" s="39"/>
      <c r="H14" s="316">
        <f>IF('入力シート（最初にここに入力すると各様式にリンクします）'!D4="","",'入力シート（最初にここに入力すると各様式にリンクします）'!D4)</f>
        <v>44915</v>
      </c>
      <c r="I14" s="316"/>
    </row>
    <row r="15" spans="1:4" ht="18" customHeight="1">
      <c r="A15" s="31"/>
      <c r="B15" s="9"/>
      <c r="C15" s="9"/>
      <c r="D15" s="9"/>
    </row>
    <row r="16" spans="1:4" ht="18" customHeight="1">
      <c r="A16" s="31"/>
      <c r="B16" s="9"/>
      <c r="C16" s="9"/>
      <c r="D16" s="9"/>
    </row>
    <row r="17" spans="1:4" ht="18" customHeight="1">
      <c r="A17" s="24" t="s">
        <v>136</v>
      </c>
      <c r="B17" s="9"/>
      <c r="C17" s="9"/>
      <c r="D17" s="9"/>
    </row>
    <row r="18" spans="1:4" ht="18" customHeight="1">
      <c r="A18" s="31"/>
      <c r="B18" s="9"/>
      <c r="C18" s="9"/>
      <c r="D18" s="9"/>
    </row>
    <row r="19" spans="1:4" ht="18" customHeight="1">
      <c r="A19" s="31"/>
      <c r="B19" s="9"/>
      <c r="C19" s="9"/>
      <c r="D19" s="9"/>
    </row>
    <row r="20" spans="1:9" ht="21.75" customHeight="1">
      <c r="A20" s="31"/>
      <c r="B20" s="68" t="s">
        <v>137</v>
      </c>
      <c r="C20" s="69"/>
      <c r="D20" s="309" t="str">
        <f>IF('入力シート（最初にここに入力すると各様式にリンクします）'!D7="","",'入力シート（最初にここに入力すると各様式にリンクします）'!D7)</f>
        <v>佐賀県嬉野市嬉野町下宿乙●-12 ●●●●●●●●●●●●ビル5階</v>
      </c>
      <c r="E20" s="309"/>
      <c r="F20" s="309"/>
      <c r="G20" s="309"/>
      <c r="H20" s="309"/>
      <c r="I20" s="309"/>
    </row>
    <row r="21" spans="2:9" ht="21.75" customHeight="1">
      <c r="B21" s="68"/>
      <c r="C21" s="69"/>
      <c r="D21" s="309"/>
      <c r="E21" s="309"/>
      <c r="F21" s="309"/>
      <c r="G21" s="309"/>
      <c r="H21" s="309"/>
      <c r="I21" s="309"/>
    </row>
    <row r="22" spans="2:9" ht="21.75" customHeight="1">
      <c r="B22" s="68" t="s">
        <v>138</v>
      </c>
      <c r="C22" s="69"/>
      <c r="D22" s="309" t="str">
        <f>IF('入力シート（最初にここに入力すると各様式にリンクします）'!D9="","",'入力シート（最初にここに入力すると各様式にリンクします）'!D9)</f>
        <v>株式会社嬉野建設</v>
      </c>
      <c r="E22" s="309"/>
      <c r="F22" s="309"/>
      <c r="G22" s="309"/>
      <c r="H22" s="309"/>
      <c r="I22" s="309"/>
    </row>
    <row r="23" spans="2:9" ht="21.75" customHeight="1">
      <c r="B23" s="68"/>
      <c r="C23" s="69"/>
      <c r="D23" s="309"/>
      <c r="E23" s="309"/>
      <c r="F23" s="309"/>
      <c r="G23" s="309"/>
      <c r="H23" s="309"/>
      <c r="I23" s="309"/>
    </row>
    <row r="24" spans="2:9" ht="21.75" customHeight="1">
      <c r="B24" s="68" t="s">
        <v>139</v>
      </c>
      <c r="C24" s="69"/>
      <c r="D24" s="310" t="str">
        <f>IF('入力シート（最初にここに入力すると各様式にリンクします）'!D12="","",'入力シート（最初にここに入力すると各様式にリンクします）'!D12)</f>
        <v>嬉野　太郎</v>
      </c>
      <c r="E24" s="310"/>
      <c r="F24" s="310"/>
      <c r="G24" s="310"/>
      <c r="H24" s="310"/>
      <c r="I24" s="310"/>
    </row>
    <row r="25" spans="1:3" ht="9.75" customHeight="1">
      <c r="A25" s="24" t="s">
        <v>140</v>
      </c>
      <c r="B25" s="9"/>
      <c r="C25" s="9"/>
    </row>
    <row r="26" spans="2:3" ht="18" customHeight="1">
      <c r="B26" s="9"/>
      <c r="C26" s="9"/>
    </row>
    <row r="27" spans="1:3" ht="18" customHeight="1">
      <c r="A27" s="24" t="s">
        <v>140</v>
      </c>
      <c r="B27" s="9"/>
      <c r="C27" s="9"/>
    </row>
    <row r="28" ht="18" customHeight="1"/>
  </sheetData>
  <sheetProtection/>
  <mergeCells count="9">
    <mergeCell ref="D22:I23"/>
    <mergeCell ref="D24:I24"/>
    <mergeCell ref="A1:I1"/>
    <mergeCell ref="B3:D3"/>
    <mergeCell ref="F3:H3"/>
    <mergeCell ref="B5:D5"/>
    <mergeCell ref="F5:H5"/>
    <mergeCell ref="H14:I14"/>
    <mergeCell ref="D20:I21"/>
  </mergeCells>
  <printOptions/>
  <pageMargins left="0.9055118110236221" right="0.4330708661417323" top="0.7480314960629921" bottom="0.7480314960629921"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H34"/>
  <sheetViews>
    <sheetView view="pageBreakPreview" zoomScale="75" zoomScaleSheetLayoutView="75" zoomScalePageLayoutView="0" workbookViewId="0" topLeftCell="A10">
      <selection activeCell="I20" sqref="I20"/>
    </sheetView>
  </sheetViews>
  <sheetFormatPr defaultColWidth="9.00390625" defaultRowHeight="34.5" customHeight="1"/>
  <cols>
    <col min="1" max="1" width="4.875" style="9" customWidth="1"/>
    <col min="2" max="2" width="6.75390625" style="7" customWidth="1"/>
    <col min="3" max="3" width="13.875" style="7" bestFit="1" customWidth="1"/>
    <col min="4" max="4" width="63.50390625" style="7" customWidth="1"/>
    <col min="5" max="16384" width="9.00390625" style="7" customWidth="1"/>
  </cols>
  <sheetData>
    <row r="1" spans="1:8" ht="34.5" customHeight="1">
      <c r="A1" s="317" t="s">
        <v>111</v>
      </c>
      <c r="B1" s="317"/>
      <c r="C1" s="317"/>
      <c r="D1" s="317"/>
      <c r="E1" s="21"/>
      <c r="F1" s="21"/>
      <c r="G1" s="21"/>
      <c r="H1" s="21"/>
    </row>
    <row r="2" spans="1:8" s="23" customFormat="1" ht="34.5" customHeight="1">
      <c r="A2" s="22"/>
      <c r="B2" s="22"/>
      <c r="C2" s="22"/>
      <c r="D2" s="22"/>
      <c r="E2" s="22"/>
      <c r="F2" s="22"/>
      <c r="G2" s="22"/>
      <c r="H2" s="22"/>
    </row>
    <row r="3" spans="2:4" s="23" customFormat="1" ht="34.5" customHeight="1">
      <c r="B3" s="36"/>
      <c r="C3" s="36"/>
      <c r="D3" s="40">
        <f>IF('入力シート（最初にここに入力すると各様式にリンクします）'!D4="","",'入力シート（最初にここに入力すると各様式にリンクします）'!D4)</f>
        <v>44915</v>
      </c>
    </row>
    <row r="4" s="23" customFormat="1" ht="34.5" customHeight="1">
      <c r="A4" s="24" t="s">
        <v>112</v>
      </c>
    </row>
    <row r="5" s="23" customFormat="1" ht="22.5" customHeight="1">
      <c r="A5" s="24"/>
    </row>
    <row r="6" spans="1:2" s="23" customFormat="1" ht="34.5" customHeight="1">
      <c r="A6" s="24"/>
      <c r="B6" s="24" t="s">
        <v>129</v>
      </c>
    </row>
    <row r="7" spans="1:8" s="23" customFormat="1" ht="34.5" customHeight="1">
      <c r="A7" s="24" t="s">
        <v>113</v>
      </c>
      <c r="C7" s="25" t="s">
        <v>114</v>
      </c>
      <c r="D7" s="70" t="str">
        <f>IF('入力シート（最初にここに入力すると各様式にリンクします）'!D7="","",'入力シート（最初にここに入力すると各様式にリンクします）'!D7)</f>
        <v>佐賀県嬉野市嬉野町下宿乙●-12 ●●●●●●●●●●●●ビル5階</v>
      </c>
      <c r="E7" s="24"/>
      <c r="F7" s="24"/>
      <c r="G7" s="24"/>
      <c r="H7" s="24"/>
    </row>
    <row r="8" spans="1:8" s="23" customFormat="1" ht="34.5" customHeight="1">
      <c r="A8" s="24" t="s">
        <v>115</v>
      </c>
      <c r="C8" s="26" t="s">
        <v>116</v>
      </c>
      <c r="D8" s="70" t="str">
        <f>IF('入力シート（最初にここに入力すると各様式にリンクします）'!D9="","",'入力シート（最初にここに入力すると各様式にリンクします）'!D9)</f>
        <v>株式会社嬉野建設</v>
      </c>
      <c r="E8" s="24"/>
      <c r="F8" s="24"/>
      <c r="G8" s="24"/>
      <c r="H8" s="24"/>
    </row>
    <row r="9" spans="1:8" s="23" customFormat="1" ht="34.5" customHeight="1">
      <c r="A9" s="24" t="s">
        <v>117</v>
      </c>
      <c r="C9" s="26" t="s">
        <v>118</v>
      </c>
      <c r="D9" s="58" t="str">
        <f>IF('入力シート（最初にここに入力すると各様式にリンクします）'!D12="","",'入力シート（最初にここに入力すると各様式にリンクします）'!D12)</f>
        <v>嬉野　太郎</v>
      </c>
      <c r="E9" s="24"/>
      <c r="F9" s="24"/>
      <c r="G9" s="24"/>
      <c r="H9" s="24"/>
    </row>
    <row r="10" s="23" customFormat="1" ht="34.5" customHeight="1">
      <c r="A10" s="24"/>
    </row>
    <row r="11" s="23" customFormat="1" ht="34.5" customHeight="1">
      <c r="A11" s="24"/>
    </row>
    <row r="12" spans="1:4" s="23" customFormat="1" ht="23.25" customHeight="1">
      <c r="A12" s="24" t="s">
        <v>244</v>
      </c>
      <c r="D12" s="35"/>
    </row>
    <row r="13" spans="1:4" s="23" customFormat="1" ht="23.25" customHeight="1">
      <c r="A13" s="24" t="s">
        <v>245</v>
      </c>
      <c r="D13" s="35"/>
    </row>
    <row r="14" s="23" customFormat="1" ht="22.5" customHeight="1">
      <c r="A14" s="24"/>
    </row>
    <row r="15" spans="1:2" s="23" customFormat="1" ht="34.5" customHeight="1">
      <c r="A15" s="24"/>
      <c r="B15" s="24" t="s">
        <v>130</v>
      </c>
    </row>
    <row r="16" spans="1:4" s="23" customFormat="1" ht="34.5" customHeight="1">
      <c r="A16" s="24"/>
      <c r="C16" s="26" t="s">
        <v>114</v>
      </c>
      <c r="D16" s="70" t="str">
        <f>IF('入力シート（最初にここに入力すると各様式にリンクします）'!D17="","",'入力シート（最初にここに入力すると各様式にリンクします）'!D17)</f>
        <v>佐賀県嬉野市塩田町久間丁1111111　●▼×ビル3階</v>
      </c>
    </row>
    <row r="17" spans="1:4" s="23" customFormat="1" ht="34.5" customHeight="1">
      <c r="A17" s="24" t="s">
        <v>119</v>
      </c>
      <c r="C17" s="26" t="s">
        <v>116</v>
      </c>
      <c r="D17" s="70" t="str">
        <f>IF('入力シート（最初にここに入力すると各様式にリンクします）'!D19="","",'入力シート（最初にここに入力すると各様式にリンクします）'!D19)</f>
        <v>鹿島支店</v>
      </c>
    </row>
    <row r="18" spans="1:4" s="23" customFormat="1" ht="34.5" customHeight="1">
      <c r="A18" s="24"/>
      <c r="C18" s="26" t="s">
        <v>120</v>
      </c>
      <c r="D18" s="70" t="str">
        <f>IF('入力シート（最初にここに入力すると各様式にリンクします）'!D20="","",'入力シート（最初にここに入力すると各様式にリンクします）'!D20)&amp;"  "&amp;IF('入力シート（最初にここに入力すると各様式にリンクします）'!D22="","",'入力シート（最初にここに入力すると各様式にリンクします）'!D22)</f>
        <v>支店長  鹿島　次郎</v>
      </c>
    </row>
    <row r="19" s="23" customFormat="1" ht="34.5" customHeight="1">
      <c r="A19" s="24"/>
    </row>
    <row r="20" spans="1:4" s="23" customFormat="1" ht="22.5" customHeight="1">
      <c r="A20" s="318" t="s">
        <v>121</v>
      </c>
      <c r="B20" s="318"/>
      <c r="C20" s="318"/>
      <c r="D20" s="318"/>
    </row>
    <row r="21" s="23" customFormat="1" ht="22.5" customHeight="1">
      <c r="A21" s="24" t="s">
        <v>243</v>
      </c>
    </row>
    <row r="22" s="23" customFormat="1" ht="22.5" customHeight="1">
      <c r="B22" s="24" t="s">
        <v>122</v>
      </c>
    </row>
    <row r="23" s="23" customFormat="1" ht="22.5" customHeight="1">
      <c r="B23" s="24" t="s">
        <v>123</v>
      </c>
    </row>
    <row r="24" s="23" customFormat="1" ht="22.5" customHeight="1">
      <c r="B24" s="24" t="s">
        <v>124</v>
      </c>
    </row>
    <row r="25" s="23" customFormat="1" ht="22.5" customHeight="1">
      <c r="B25" s="24" t="s">
        <v>125</v>
      </c>
    </row>
    <row r="26" s="23" customFormat="1" ht="22.5" customHeight="1">
      <c r="B26" s="24" t="s">
        <v>126</v>
      </c>
    </row>
    <row r="27" s="23" customFormat="1" ht="22.5" customHeight="1">
      <c r="B27" s="24" t="s">
        <v>127</v>
      </c>
    </row>
    <row r="28" s="23" customFormat="1" ht="22.5" customHeight="1">
      <c r="B28" s="24" t="s">
        <v>128</v>
      </c>
    </row>
    <row r="29" s="23" customFormat="1" ht="22.5" customHeight="1">
      <c r="A29" s="24"/>
    </row>
    <row r="30" s="23" customFormat="1" ht="34.5" customHeight="1">
      <c r="A30" s="24"/>
    </row>
    <row r="31" s="23" customFormat="1" ht="34.5" customHeight="1">
      <c r="A31" s="24"/>
    </row>
    <row r="32" s="23" customFormat="1" ht="34.5" customHeight="1">
      <c r="A32" s="24"/>
    </row>
    <row r="33" s="23" customFormat="1" ht="34.5" customHeight="1">
      <c r="A33" s="24"/>
    </row>
    <row r="34" spans="1:8" ht="34.5" customHeight="1">
      <c r="A34" s="27"/>
      <c r="B34" s="28"/>
      <c r="C34" s="28"/>
      <c r="D34" s="28"/>
      <c r="E34" s="28"/>
      <c r="F34" s="28"/>
      <c r="G34" s="28"/>
      <c r="H34" s="28"/>
    </row>
  </sheetData>
  <sheetProtection/>
  <mergeCells count="2">
    <mergeCell ref="A1:D1"/>
    <mergeCell ref="A20:D20"/>
  </mergeCells>
  <printOptions verticalCentered="1"/>
  <pageMargins left="1.0236220472440944" right="0.2755905511811024" top="0.5118110236220472" bottom="0.31496062992125984"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tabColor theme="0"/>
  </sheetPr>
  <dimension ref="A1:J54"/>
  <sheetViews>
    <sheetView zoomScaleSheetLayoutView="100" zoomScalePageLayoutView="0" workbookViewId="0" topLeftCell="A1">
      <selection activeCell="D17" sqref="D17"/>
    </sheetView>
  </sheetViews>
  <sheetFormatPr defaultColWidth="9.00390625" defaultRowHeight="13.5"/>
  <cols>
    <col min="1" max="1" width="3.50390625" style="7" customWidth="1"/>
    <col min="2" max="2" width="33.625" style="7" bestFit="1" customWidth="1"/>
    <col min="3" max="3" width="42.25390625" style="7" customWidth="1"/>
    <col min="4" max="4" width="7.75390625" style="7" bestFit="1" customWidth="1"/>
    <col min="5" max="5" width="3.125" style="7" customWidth="1"/>
    <col min="6" max="16384" width="9.00390625" style="7" customWidth="1"/>
  </cols>
  <sheetData>
    <row r="1" ht="13.5">
      <c r="B1" s="72" t="s">
        <v>221</v>
      </c>
    </row>
    <row r="2" ht="13.5">
      <c r="B2" s="72" t="s">
        <v>109</v>
      </c>
    </row>
    <row r="3" ht="13.5">
      <c r="B3" s="72" t="s">
        <v>110</v>
      </c>
    </row>
    <row r="4" ht="13.5"/>
    <row r="5" spans="1:4" ht="20.25">
      <c r="A5" s="325" t="s">
        <v>74</v>
      </c>
      <c r="B5" s="325"/>
      <c r="C5" s="325"/>
      <c r="D5" s="325"/>
    </row>
    <row r="6" spans="1:4" ht="6" customHeight="1">
      <c r="A6" s="172"/>
      <c r="B6" s="172"/>
      <c r="C6" s="172"/>
      <c r="D6" s="172"/>
    </row>
    <row r="7" spans="1:10" ht="15" customHeight="1">
      <c r="A7" s="8" t="s">
        <v>75</v>
      </c>
      <c r="B7" s="9"/>
      <c r="C7" s="9"/>
      <c r="F7" s="326"/>
      <c r="G7" s="326"/>
      <c r="H7" s="326"/>
      <c r="I7" s="326"/>
      <c r="J7" s="326"/>
    </row>
    <row r="8" spans="1:6" ht="15" customHeight="1">
      <c r="A8" s="8" t="s">
        <v>76</v>
      </c>
      <c r="B8" s="9"/>
      <c r="C8" s="9"/>
      <c r="F8" s="20"/>
    </row>
    <row r="9" spans="1:6" ht="15" customHeight="1">
      <c r="A9" s="8" t="s">
        <v>77</v>
      </c>
      <c r="B9" s="9"/>
      <c r="C9" s="9"/>
      <c r="F9" s="20"/>
    </row>
    <row r="10" spans="1:3" ht="15" customHeight="1">
      <c r="A10" s="8" t="s">
        <v>78</v>
      </c>
      <c r="B10" s="9"/>
      <c r="C10" s="9"/>
    </row>
    <row r="11" spans="1:3" ht="15" customHeight="1">
      <c r="A11" s="8"/>
      <c r="B11" s="9"/>
      <c r="C11" s="9"/>
    </row>
    <row r="12" spans="1:4" ht="15" customHeight="1">
      <c r="A12" s="327" t="s">
        <v>79</v>
      </c>
      <c r="B12" s="327"/>
      <c r="C12" s="327"/>
      <c r="D12" s="327"/>
    </row>
    <row r="13" spans="1:6" ht="15" customHeight="1">
      <c r="A13" s="8" t="s">
        <v>80</v>
      </c>
      <c r="B13" s="9"/>
      <c r="C13" s="9"/>
      <c r="F13" s="20"/>
    </row>
    <row r="14" spans="1:6" ht="15" customHeight="1">
      <c r="A14" s="10" t="s">
        <v>81</v>
      </c>
      <c r="B14" s="9"/>
      <c r="C14" s="9"/>
      <c r="F14" s="20"/>
    </row>
    <row r="15" spans="1:6" ht="15" customHeight="1">
      <c r="A15" s="10" t="s">
        <v>82</v>
      </c>
      <c r="B15" s="9"/>
      <c r="C15" s="9"/>
      <c r="F15" s="20"/>
    </row>
    <row r="16" spans="1:6" ht="15" customHeight="1">
      <c r="A16" s="10" t="s">
        <v>83</v>
      </c>
      <c r="B16" s="9"/>
      <c r="C16" s="9"/>
      <c r="F16" s="20"/>
    </row>
    <row r="17" spans="1:6" ht="15" customHeight="1">
      <c r="A17" s="10" t="s">
        <v>84</v>
      </c>
      <c r="B17" s="37"/>
      <c r="C17" s="9"/>
      <c r="F17" s="20"/>
    </row>
    <row r="18" spans="1:6" ht="15" customHeight="1">
      <c r="A18" s="38" t="s">
        <v>85</v>
      </c>
      <c r="B18" s="37"/>
      <c r="C18" s="9"/>
      <c r="F18" s="20"/>
    </row>
    <row r="19" spans="1:6" ht="15" customHeight="1">
      <c r="A19" s="10" t="s">
        <v>86</v>
      </c>
      <c r="B19" s="37"/>
      <c r="C19" s="9"/>
      <c r="F19" s="20"/>
    </row>
    <row r="20" spans="1:6" ht="15" customHeight="1">
      <c r="A20" s="38" t="s">
        <v>87</v>
      </c>
      <c r="B20" s="37"/>
      <c r="C20" s="9"/>
      <c r="F20" s="20"/>
    </row>
    <row r="21" spans="1:6" ht="15" customHeight="1">
      <c r="A21" s="10" t="s">
        <v>88</v>
      </c>
      <c r="B21" s="37"/>
      <c r="C21" s="9"/>
      <c r="F21" s="20"/>
    </row>
    <row r="22" spans="1:6" ht="15" customHeight="1">
      <c r="A22" s="10" t="s">
        <v>89</v>
      </c>
      <c r="B22" s="37"/>
      <c r="C22" s="9"/>
      <c r="F22" s="20"/>
    </row>
    <row r="23" spans="1:6" ht="15" customHeight="1">
      <c r="A23" s="38" t="s">
        <v>90</v>
      </c>
      <c r="B23" s="37"/>
      <c r="C23" s="9"/>
      <c r="F23" s="20"/>
    </row>
    <row r="24" spans="1:6" ht="15" customHeight="1">
      <c r="A24" s="10" t="s">
        <v>91</v>
      </c>
      <c r="B24" s="37"/>
      <c r="C24" s="9"/>
      <c r="F24" s="20"/>
    </row>
    <row r="25" spans="1:6" ht="15" customHeight="1">
      <c r="A25" s="38" t="s">
        <v>92</v>
      </c>
      <c r="B25" s="37"/>
      <c r="C25" s="9"/>
      <c r="F25" s="20"/>
    </row>
    <row r="26" spans="1:3" ht="15" customHeight="1">
      <c r="A26" s="10" t="s">
        <v>93</v>
      </c>
      <c r="B26" s="37"/>
      <c r="C26" s="9"/>
    </row>
    <row r="27" spans="1:3" ht="15" customHeight="1">
      <c r="A27" s="10" t="s">
        <v>94</v>
      </c>
      <c r="B27" s="37"/>
      <c r="C27" s="9"/>
    </row>
    <row r="28" spans="1:3" ht="15" customHeight="1">
      <c r="A28" s="8" t="s">
        <v>95</v>
      </c>
      <c r="B28" s="9"/>
      <c r="C28" s="9"/>
    </row>
    <row r="29" spans="1:3" ht="15" customHeight="1">
      <c r="A29" s="10" t="s">
        <v>96</v>
      </c>
      <c r="B29" s="9"/>
      <c r="C29" s="9"/>
    </row>
    <row r="30" spans="1:3" ht="15" customHeight="1">
      <c r="A30" s="8" t="s">
        <v>97</v>
      </c>
      <c r="B30" s="9"/>
      <c r="C30" s="9"/>
    </row>
    <row r="31" spans="1:3" ht="15" customHeight="1">
      <c r="A31" s="8" t="s">
        <v>98</v>
      </c>
      <c r="B31" s="9"/>
      <c r="C31" s="9"/>
    </row>
    <row r="32" spans="1:3" ht="15" customHeight="1">
      <c r="A32" s="10" t="s">
        <v>99</v>
      </c>
      <c r="B32" s="9"/>
      <c r="C32" s="9"/>
    </row>
    <row r="33" spans="1:3" ht="15" customHeight="1">
      <c r="A33" s="8" t="s">
        <v>100</v>
      </c>
      <c r="B33" s="9"/>
      <c r="C33" s="9"/>
    </row>
    <row r="34" spans="1:3" ht="13.5">
      <c r="A34" s="10" t="s">
        <v>101</v>
      </c>
      <c r="B34" s="9"/>
      <c r="C34" s="9"/>
    </row>
    <row r="35" spans="1:3" ht="5.25" customHeight="1">
      <c r="A35" s="10"/>
      <c r="B35" s="9"/>
      <c r="C35" s="9"/>
    </row>
    <row r="36" spans="2:4" ht="13.5">
      <c r="B36" s="179"/>
      <c r="C36" s="334">
        <f>IF('入力シート（最初にここに入力すると各様式にリンクします）'!D4="","",'入力シート（最初にここに入力すると各様式にリンクします）'!D4)</f>
        <v>44915</v>
      </c>
      <c r="D36" s="334"/>
    </row>
    <row r="37" spans="2:3" ht="13.5">
      <c r="B37" s="8" t="s">
        <v>146</v>
      </c>
      <c r="C37" s="9"/>
    </row>
    <row r="38" spans="2:4" ht="15.75" customHeight="1">
      <c r="B38" s="11" t="s">
        <v>102</v>
      </c>
      <c r="C38" s="9"/>
      <c r="D38" s="9"/>
    </row>
    <row r="39" spans="2:4" ht="21.75" customHeight="1">
      <c r="B39" s="328" t="s">
        <v>228</v>
      </c>
      <c r="C39" s="330" t="str">
        <f>IF('入力シート（最初にここに入力すると各様式にリンクします）'!D5="","","〒"&amp;'入力シート（最初にここに入力すると各様式にリンクします）'!D5)</f>
        <v>〒843-0392</v>
      </c>
      <c r="D39" s="331"/>
    </row>
    <row r="40" spans="2:4" ht="40.5" customHeight="1">
      <c r="B40" s="329"/>
      <c r="C40" s="332" t="str">
        <f>IF('入力シート（最初にここに入力すると各様式にリンクします）'!D7="","",'入力シート（最初にここに入力すると各様式にリンクします）'!D7)</f>
        <v>佐賀県嬉野市嬉野町下宿乙●-12 ●●●●●●●●●●●●ビル5階</v>
      </c>
      <c r="D40" s="333"/>
    </row>
    <row r="41" spans="2:4" ht="21.75" customHeight="1">
      <c r="B41" s="13" t="s">
        <v>103</v>
      </c>
      <c r="C41" s="321" t="str">
        <f>IF('入力シート（最初にここに入力すると各様式にリンクします）'!D9="","",'入力シート（最初にここに入力すると各様式にリンクします）'!D9)</f>
        <v>株式会社嬉野建設</v>
      </c>
      <c r="D41" s="322">
        <f>IF('入力シート（最初にここに入力すると各様式にリンクします）'!F7="","",'入力シート（最初にここに入力すると各様式にリンクします）'!F7)</f>
      </c>
    </row>
    <row r="42" spans="2:4" ht="21.75" customHeight="1">
      <c r="B42" s="14" t="s">
        <v>19</v>
      </c>
      <c r="C42" s="321" t="str">
        <f>IF('入力シート（最初にここに入力すると各様式にリンクします）'!D10="","",'入力シート（最初にここに入力すると各様式にリンクします）'!D10)</f>
        <v>代表取締役社長</v>
      </c>
      <c r="D42" s="322">
        <f>IF('入力シート（最初にここに入力すると各様式にリンクします）'!F8="","",'入力シート（最初にここに入力すると各様式にリンクします）'!F8)</f>
      </c>
    </row>
    <row r="43" spans="2:4" ht="21.75" customHeight="1">
      <c r="B43" s="15" t="s">
        <v>104</v>
      </c>
      <c r="C43" s="173" t="str">
        <f>IF('入力シート（最初にここに入力すると各様式にリンクします）'!D11="","",'入力シート（最初にここに入力すると各様式にリンクします）'!D11)</f>
        <v>ウレシノ　タロウ</v>
      </c>
      <c r="D43" s="323" t="s">
        <v>218</v>
      </c>
    </row>
    <row r="44" spans="2:4" ht="21.75" customHeight="1">
      <c r="B44" s="12" t="s">
        <v>217</v>
      </c>
      <c r="C44" s="174" t="str">
        <f>IF('入力シート（最初にここに入力すると各様式にリンクします）'!D12="","",'入力シート（最初にここに入力すると各様式にリンクします）'!D12)</f>
        <v>嬉野　太郎</v>
      </c>
      <c r="D44" s="324"/>
    </row>
    <row r="45" spans="2:4" ht="21.75" customHeight="1">
      <c r="B45" s="16" t="s">
        <v>105</v>
      </c>
      <c r="C45" s="177">
        <f>IF('入力シート（最初にここに入力すると各様式にリンクします）'!D13="","",'入力シート（最初にここに入力すると各様式にリンクします）'!D13)</f>
        <v>28775</v>
      </c>
      <c r="D45" s="176"/>
    </row>
    <row r="46" spans="2:4" ht="6.75" customHeight="1">
      <c r="B46" s="17"/>
      <c r="C46" s="17"/>
      <c r="D46" s="17"/>
    </row>
    <row r="47" spans="2:4" ht="15.75" customHeight="1">
      <c r="B47" s="11" t="s">
        <v>106</v>
      </c>
      <c r="C47" s="9"/>
      <c r="D47" s="9"/>
    </row>
    <row r="48" spans="2:4" ht="21.75" customHeight="1">
      <c r="B48" s="328" t="s">
        <v>16</v>
      </c>
      <c r="C48" s="330" t="str">
        <f>IF('入力シート（最初にここに入力すると各様式にリンクします）'!D16="","","〒"&amp;'入力シート（最初にここに入力すると各様式にリンクします）'!D16)</f>
        <v>〒849-1414</v>
      </c>
      <c r="D48" s="331">
        <f>IF('入力シート（最初にここに入力すると各様式にリンクします）'!F16="","",'入力シート（最初にここに入力すると各様式にリンクします）'!F16)</f>
      </c>
    </row>
    <row r="49" spans="2:4" ht="40.5" customHeight="1">
      <c r="B49" s="329"/>
      <c r="C49" s="332" t="str">
        <f>IF('入力シート（最初にここに入力すると各様式にリンクします）'!D17="","",'入力シート（最初にここに入力すると各様式にリンクします）'!D17)</f>
        <v>佐賀県嬉野市塩田町久間丁1111111　●▼×ビル3階</v>
      </c>
      <c r="D49" s="333"/>
    </row>
    <row r="50" spans="2:4" ht="21.75" customHeight="1">
      <c r="B50" s="12" t="s">
        <v>107</v>
      </c>
      <c r="C50" s="321" t="str">
        <f>IF('入力シート（最初にここに入力すると各様式にリンクします）'!D19="","",'入力シート（最初にここに入力すると各様式にリンクします）'!D19)</f>
        <v>鹿島支店</v>
      </c>
      <c r="D50" s="322">
        <f>IF('入力シート（最初にここに入力すると各様式にリンクします）'!F18="","",'入力シート（最初にここに入力すると各様式にリンクします）'!F18)</f>
      </c>
    </row>
    <row r="51" spans="2:4" ht="21.75" customHeight="1">
      <c r="B51" s="13" t="s">
        <v>27</v>
      </c>
      <c r="C51" s="335" t="str">
        <f>IF('入力シート（最初にここに入力すると各様式にリンクします）'!D20="","",'入力シート（最初にここに入力すると各様式にリンクします）'!D20)</f>
        <v>支店長</v>
      </c>
      <c r="D51" s="336">
        <f>IF('入力シート（最初にここに入力すると各様式にリンクします）'!F19="","",'入力シート（最初にここに入力すると各様式にリンクします）'!F19)</f>
      </c>
    </row>
    <row r="52" spans="2:4" ht="21.75" customHeight="1">
      <c r="B52" s="18" t="s">
        <v>104</v>
      </c>
      <c r="C52" s="173" t="str">
        <f>IF('入力シート（最初にここに入力すると各様式にリンクします）'!D21="","",'入力シート（最初にここに入力すると各様式にリンクします）'!D21)</f>
        <v>カシマ　ジロウ</v>
      </c>
      <c r="D52" s="319" t="s">
        <v>258</v>
      </c>
    </row>
    <row r="53" spans="2:4" ht="21.75" customHeight="1">
      <c r="B53" s="19" t="s">
        <v>29</v>
      </c>
      <c r="C53" s="174" t="str">
        <f>IF('入力シート（最初にここに入力すると各様式にリンクします）'!D22="","",'入力シート（最初にここに入力すると各様式にリンクします）'!D22)</f>
        <v>鹿島　次郎</v>
      </c>
      <c r="D53" s="320"/>
    </row>
    <row r="54" spans="2:4" ht="21.75" customHeight="1">
      <c r="B54" s="13" t="s">
        <v>108</v>
      </c>
      <c r="C54" s="178">
        <f>IF('入力シート（最初にここに入力すると各様式にリンクします）'!D23="","",'入力シート（最初にここに入力すると各様式にリンクします）'!D23)</f>
        <v>36550</v>
      </c>
      <c r="D54" s="176"/>
    </row>
  </sheetData>
  <sheetProtection/>
  <mergeCells count="16">
    <mergeCell ref="C36:D36"/>
    <mergeCell ref="B48:B49"/>
    <mergeCell ref="C48:D48"/>
    <mergeCell ref="C49:D49"/>
    <mergeCell ref="C50:D50"/>
    <mergeCell ref="C51:D51"/>
    <mergeCell ref="D52:D53"/>
    <mergeCell ref="C41:D41"/>
    <mergeCell ref="C42:D42"/>
    <mergeCell ref="D43:D44"/>
    <mergeCell ref="A5:D5"/>
    <mergeCell ref="F7:J7"/>
    <mergeCell ref="A12:D12"/>
    <mergeCell ref="B39:B40"/>
    <mergeCell ref="C39:D39"/>
    <mergeCell ref="C40:D40"/>
  </mergeCells>
  <dataValidations count="1">
    <dataValidation allowBlank="1" sqref="C43 C52"/>
  </dataValidations>
  <printOptions horizontalCentered="1"/>
  <pageMargins left="0.7480314960629921" right="0.5905511811023623" top="0.2362204724409449" bottom="0.35433070866141736" header="0.196850393700787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D24"/>
  <sheetViews>
    <sheetView zoomScalePageLayoutView="0" workbookViewId="0" topLeftCell="A1">
      <selection activeCell="J7" sqref="J7"/>
    </sheetView>
  </sheetViews>
  <sheetFormatPr defaultColWidth="9.00390625" defaultRowHeight="30.75" customHeight="1"/>
  <cols>
    <col min="1" max="1" width="5.50390625" style="0" customWidth="1"/>
  </cols>
  <sheetData>
    <row r="1" ht="30.75" customHeight="1">
      <c r="A1" s="126"/>
    </row>
    <row r="2" ht="46.5" customHeight="1">
      <c r="A2" s="215" t="str">
        <f>IF('入力シート（最初にここに入力すると各様式にリンクします）'!D19="",'入力シート（最初にここに入力すると各様式にリンクします）'!D9,'入力シート（最初にここに入力すると各様式にリンクします）'!D9&amp;"　"&amp;'入力シート（最初にここに入力すると各様式にリンクします）'!D19)</f>
        <v>株式会社嬉野建設　鹿島支店</v>
      </c>
    </row>
    <row r="3" ht="46.5" customHeight="1">
      <c r="A3" s="216"/>
    </row>
    <row r="4" ht="30.75" customHeight="1">
      <c r="A4" s="216"/>
    </row>
    <row r="5" ht="63.75" customHeight="1">
      <c r="A5" s="216"/>
    </row>
    <row r="6" spans="1:4" ht="30.75" customHeight="1">
      <c r="A6" s="216"/>
      <c r="D6" s="112"/>
    </row>
    <row r="7" spans="1:4" ht="30.75" customHeight="1">
      <c r="A7" s="216"/>
      <c r="D7" s="112"/>
    </row>
    <row r="8" spans="1:4" ht="30.75" customHeight="1">
      <c r="A8" s="216"/>
      <c r="D8" s="112"/>
    </row>
    <row r="9" spans="1:4" ht="30.75" customHeight="1">
      <c r="A9" s="216"/>
      <c r="D9" s="112"/>
    </row>
    <row r="10" spans="1:4" ht="30.75" customHeight="1">
      <c r="A10" s="216"/>
      <c r="D10" s="112"/>
    </row>
    <row r="11" spans="1:4" ht="30.75" customHeight="1">
      <c r="A11" s="216"/>
      <c r="D11" s="112"/>
    </row>
    <row r="12" spans="1:4" ht="30.75" customHeight="1">
      <c r="A12" s="216"/>
      <c r="D12" s="112"/>
    </row>
    <row r="13" spans="1:4" ht="30.75" customHeight="1">
      <c r="A13" s="216"/>
      <c r="D13" s="112"/>
    </row>
    <row r="14" spans="1:4" ht="30.75" customHeight="1">
      <c r="A14" s="216"/>
      <c r="D14" s="112"/>
    </row>
    <row r="15" spans="1:4" ht="30.75" customHeight="1">
      <c r="A15" s="216"/>
      <c r="D15" s="112"/>
    </row>
    <row r="16" spans="1:4" ht="30.75" customHeight="1">
      <c r="A16" s="216"/>
      <c r="D16" s="112"/>
    </row>
    <row r="17" spans="1:4" ht="30.75" customHeight="1">
      <c r="A17" s="216"/>
      <c r="D17" s="112"/>
    </row>
    <row r="18" spans="1:4" ht="30.75" customHeight="1">
      <c r="A18" s="216"/>
      <c r="D18" s="112"/>
    </row>
    <row r="19" spans="1:4" ht="30.75" customHeight="1">
      <c r="A19" s="216"/>
      <c r="D19" s="112"/>
    </row>
    <row r="20" spans="1:4" ht="30.75" customHeight="1">
      <c r="A20" s="216"/>
      <c r="D20" s="112"/>
    </row>
    <row r="21" spans="1:4" ht="30.75" customHeight="1">
      <c r="A21" s="216"/>
      <c r="D21" s="112"/>
    </row>
    <row r="22" ht="30.75" customHeight="1">
      <c r="D22" s="112"/>
    </row>
    <row r="23" ht="30.75" customHeight="1">
      <c r="D23" s="112"/>
    </row>
    <row r="24" ht="30.75" customHeight="1">
      <c r="D24" s="112"/>
    </row>
  </sheetData>
  <sheetProtection/>
  <mergeCells count="1">
    <mergeCell ref="A2:A21"/>
  </mergeCells>
  <printOptions/>
  <pageMargins left="1.1023622047244095" right="0.1968503937007874"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D19"/>
  <sheetViews>
    <sheetView zoomScalePageLayoutView="0" workbookViewId="0" topLeftCell="A1">
      <selection activeCell="C16" sqref="C16"/>
    </sheetView>
  </sheetViews>
  <sheetFormatPr defaultColWidth="9.00390625" defaultRowHeight="13.5"/>
  <cols>
    <col min="1" max="1" width="1.25" style="41" customWidth="1"/>
    <col min="2" max="2" width="12.125" style="41" customWidth="1"/>
    <col min="3" max="3" width="33.50390625" style="41" customWidth="1"/>
    <col min="4" max="4" width="1.25" style="41" customWidth="1"/>
    <col min="5" max="16384" width="9.00390625" style="41" customWidth="1"/>
  </cols>
  <sheetData>
    <row r="1" spans="1:4" ht="19.5" customHeight="1">
      <c r="A1" s="217" t="s">
        <v>147</v>
      </c>
      <c r="B1" s="218"/>
      <c r="C1" s="218"/>
      <c r="D1" s="219"/>
    </row>
    <row r="2" spans="1:4" ht="5.25" customHeight="1">
      <c r="A2" s="196"/>
      <c r="B2" s="197"/>
      <c r="C2" s="197"/>
      <c r="D2" s="198"/>
    </row>
    <row r="3" spans="1:4" ht="18" customHeight="1">
      <c r="A3" s="220" t="s">
        <v>237</v>
      </c>
      <c r="B3" s="221"/>
      <c r="C3" s="221"/>
      <c r="D3" s="222"/>
    </row>
    <row r="4" spans="1:4" ht="18" customHeight="1">
      <c r="A4" s="220" t="s">
        <v>148</v>
      </c>
      <c r="B4" s="221"/>
      <c r="C4" s="221"/>
      <c r="D4" s="222"/>
    </row>
    <row r="5" spans="1:4" ht="9.75" customHeight="1">
      <c r="A5" s="42"/>
      <c r="B5" s="43"/>
      <c r="C5" s="43"/>
      <c r="D5" s="44"/>
    </row>
    <row r="6" spans="1:4" ht="24.75" customHeight="1">
      <c r="A6" s="42"/>
      <c r="B6" s="45" t="s">
        <v>149</v>
      </c>
      <c r="C6" s="203" t="s">
        <v>150</v>
      </c>
      <c r="D6" s="44"/>
    </row>
    <row r="7" spans="1:4" ht="147.75" customHeight="1">
      <c r="A7" s="42"/>
      <c r="B7" s="46" t="s">
        <v>151</v>
      </c>
      <c r="C7" s="46"/>
      <c r="D7" s="47"/>
    </row>
    <row r="8" spans="1:4" ht="30.75" customHeight="1">
      <c r="A8" s="42"/>
      <c r="B8" s="73" t="s">
        <v>152</v>
      </c>
      <c r="C8" s="202" t="s">
        <v>235</v>
      </c>
      <c r="D8" s="44"/>
    </row>
    <row r="9" spans="1:4" ht="13.5" customHeight="1">
      <c r="A9" s="48"/>
      <c r="B9" s="223" t="s">
        <v>153</v>
      </c>
      <c r="C9" s="199" t="s">
        <v>154</v>
      </c>
      <c r="D9" s="44"/>
    </row>
    <row r="10" spans="1:4" ht="13.5" customHeight="1">
      <c r="A10" s="49"/>
      <c r="B10" s="224"/>
      <c r="C10" s="200" t="s">
        <v>274</v>
      </c>
      <c r="D10" s="44"/>
    </row>
    <row r="11" spans="1:4" ht="5.25" customHeight="1">
      <c r="A11" s="49"/>
      <c r="B11" s="224"/>
      <c r="C11" s="175"/>
      <c r="D11" s="44"/>
    </row>
    <row r="12" spans="1:4" ht="12.75" customHeight="1">
      <c r="A12" s="42"/>
      <c r="B12" s="224"/>
      <c r="C12" s="201" t="s">
        <v>155</v>
      </c>
      <c r="D12" s="44"/>
    </row>
    <row r="13" spans="1:4" ht="13.5">
      <c r="A13" s="48"/>
      <c r="B13" s="224"/>
      <c r="C13" s="201" t="s">
        <v>156</v>
      </c>
      <c r="D13" s="44"/>
    </row>
    <row r="14" spans="1:4" ht="13.5">
      <c r="A14" s="48"/>
      <c r="B14" s="224"/>
      <c r="C14" s="207" t="s">
        <v>275</v>
      </c>
      <c r="D14" s="44"/>
    </row>
    <row r="15" spans="1:4" ht="13.5">
      <c r="A15" s="50"/>
      <c r="B15" s="225"/>
      <c r="C15" s="208" t="s">
        <v>276</v>
      </c>
      <c r="D15" s="44"/>
    </row>
    <row r="16" spans="1:4" ht="9.75" customHeight="1">
      <c r="A16" s="50"/>
      <c r="B16" s="51"/>
      <c r="C16" s="51"/>
      <c r="D16" s="52"/>
    </row>
    <row r="17" spans="1:4" ht="13.5">
      <c r="A17" s="53"/>
      <c r="B17" s="114" t="s">
        <v>238</v>
      </c>
      <c r="C17" s="113"/>
      <c r="D17" s="52"/>
    </row>
    <row r="18" spans="1:4" ht="13.5">
      <c r="A18" s="50"/>
      <c r="B18" s="115" t="s">
        <v>239</v>
      </c>
      <c r="C18" s="113"/>
      <c r="D18" s="52"/>
    </row>
    <row r="19" spans="1:4" ht="9.75" customHeight="1" thickBot="1">
      <c r="A19" s="116"/>
      <c r="B19" s="117"/>
      <c r="C19" s="117"/>
      <c r="D19" s="118"/>
    </row>
    <row r="20" ht="19.5" customHeight="1"/>
    <row r="21" ht="18" customHeight="1"/>
    <row r="22" ht="18" customHeight="1"/>
    <row r="23" ht="5.25" customHeight="1"/>
    <row r="24" ht="18" customHeight="1"/>
    <row r="25" ht="99.75" customHeight="1"/>
    <row r="26" ht="36.75" customHeight="1"/>
    <row r="27" ht="13.5" customHeight="1"/>
    <row r="28" ht="13.5" customHeight="1"/>
    <row r="29" ht="5.25" customHeight="1"/>
    <row r="30" ht="12.75" customHeight="1"/>
    <row r="34" ht="6" customHeight="1"/>
    <row r="37" ht="6.75" customHeight="1"/>
  </sheetData>
  <sheetProtection/>
  <mergeCells count="4">
    <mergeCell ref="A1:D1"/>
    <mergeCell ref="A3:D3"/>
    <mergeCell ref="A4:D4"/>
    <mergeCell ref="B9:B15"/>
  </mergeCells>
  <printOptions/>
  <pageMargins left="0.98" right="0.1968503937007874" top="0.7480314960629921" bottom="0.7480314960629921" header="0.31496062992125984" footer="0.31496062992125984"/>
  <pageSetup cellComments="asDisplayed"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G7" sqref="G7"/>
    </sheetView>
  </sheetViews>
  <sheetFormatPr defaultColWidth="8.125" defaultRowHeight="13.5"/>
  <cols>
    <col min="1" max="1" width="4.00390625" style="0" customWidth="1"/>
    <col min="2" max="2" width="20.375" style="0" bestFit="1" customWidth="1"/>
    <col min="3" max="3" width="41.875" style="0" customWidth="1"/>
    <col min="4" max="4" width="2.375" style="0" customWidth="1"/>
    <col min="5" max="5" width="20.375" style="0" customWidth="1"/>
    <col min="6" max="6" width="20.50390625" style="0" customWidth="1"/>
    <col min="7" max="7" width="23.875" style="0" customWidth="1"/>
    <col min="8" max="8" width="7.875" style="0" customWidth="1"/>
  </cols>
  <sheetData>
    <row r="1" spans="1:8" ht="13.5">
      <c r="A1" s="82" t="s">
        <v>209</v>
      </c>
      <c r="H1" s="4"/>
    </row>
    <row r="3" ht="24">
      <c r="B3" s="74" t="s">
        <v>144</v>
      </c>
    </row>
    <row r="5" ht="16.5" customHeight="1">
      <c r="B5" s="75" t="s">
        <v>142</v>
      </c>
    </row>
    <row r="6" ht="16.5" customHeight="1">
      <c r="B6" s="75" t="s">
        <v>8</v>
      </c>
    </row>
    <row r="7" ht="13.5"/>
    <row r="8" ht="13.5">
      <c r="B8" s="77">
        <f>IF('入力シート（最初にここに入力すると各様式にリンクします）'!D4="","",'入力シート（最初にここに入力すると各様式にリンクします）'!D4)</f>
        <v>44915</v>
      </c>
    </row>
    <row r="9" ht="9.75" customHeight="1"/>
    <row r="10" ht="13.5">
      <c r="B10" s="76" t="s">
        <v>143</v>
      </c>
    </row>
    <row r="11" ht="19.5" customHeight="1"/>
    <row r="12" spans="2:3" ht="27.75" customHeight="1">
      <c r="B12" s="75" t="s">
        <v>1</v>
      </c>
      <c r="C12" s="104" t="str">
        <f>IF('入力シート（最初にここに入力すると各様式にリンクします）'!D5="","",'入力シート（最初にここに入力すると各様式にリンクします）'!D5)</f>
        <v>843-0392</v>
      </c>
    </row>
    <row r="13" ht="11.25" customHeight="1"/>
    <row r="14" spans="2:7" ht="13.5">
      <c r="B14" s="121" t="s">
        <v>13</v>
      </c>
      <c r="C14" s="228" t="str">
        <f>IF('入力シート（最初にここに入力すると各様式にリンクします）'!D6="","",'入力シート（最初にここに入力すると各様式にリンクします）'!D6)</f>
        <v>サガケンウレシノシウレシノマチシモジュクオツ●-12　マルマルマルマルマルマルマルマルマルマルマルビル5カイ</v>
      </c>
      <c r="D14" s="229"/>
      <c r="E14" s="229"/>
      <c r="F14" s="230"/>
      <c r="G14" s="3"/>
    </row>
    <row r="15" spans="3:7" ht="3.75" customHeight="1">
      <c r="C15" s="5"/>
      <c r="D15" s="2"/>
      <c r="G15" s="2"/>
    </row>
    <row r="16" spans="2:7" ht="55.5" customHeight="1">
      <c r="B16" s="75" t="s">
        <v>2</v>
      </c>
      <c r="C16" s="231" t="str">
        <f>IF('入力シート（最初にここに入力すると各様式にリンクします）'!D7="","",'入力シート（最初にここに入力すると各様式にリンクします）'!D7)</f>
        <v>佐賀県嬉野市嬉野町下宿乙●-12 ●●●●●●●●●●●●ビル5階</v>
      </c>
      <c r="D16" s="232"/>
      <c r="E16" s="232"/>
      <c r="F16" s="233"/>
      <c r="G16" s="3"/>
    </row>
    <row r="17" spans="3:7" ht="11.25" customHeight="1">
      <c r="C17" s="5"/>
      <c r="D17" s="2"/>
      <c r="G17" s="2"/>
    </row>
    <row r="18" spans="2:7" ht="13.5">
      <c r="B18" s="121" t="s">
        <v>13</v>
      </c>
      <c r="C18" s="228" t="str">
        <f>IF('入力シート（最初にここに入力すると各様式にリンクします）'!D8="","",'入力シート（最初にここに入力すると各様式にリンクします）'!D8)</f>
        <v>カブシキガイシャウレシノケンセツ</v>
      </c>
      <c r="D18" s="234"/>
      <c r="E18" s="234"/>
      <c r="F18" s="227"/>
      <c r="G18" s="3"/>
    </row>
    <row r="19" spans="3:7" ht="3.75" customHeight="1">
      <c r="C19" s="6"/>
      <c r="D19" s="2"/>
      <c r="G19" s="2"/>
    </row>
    <row r="20" spans="2:7" ht="27.75" customHeight="1">
      <c r="B20" s="75" t="s">
        <v>0</v>
      </c>
      <c r="C20" s="235" t="str">
        <f>IF('入力シート（最初にここに入力すると各様式にリンクします）'!D9="","",'入力シート（最初にここに入力すると各様式にリンクします）'!D9)</f>
        <v>株式会社嬉野建設</v>
      </c>
      <c r="D20" s="234"/>
      <c r="E20" s="234"/>
      <c r="F20" s="227"/>
      <c r="G20" s="3"/>
    </row>
    <row r="21" ht="11.25" customHeight="1"/>
    <row r="22" spans="2:3" ht="27.75" customHeight="1">
      <c r="B22" s="75" t="s">
        <v>11</v>
      </c>
      <c r="C22" s="105" t="str">
        <f>IF('入力シート（最初にここに入力すると各様式にリンクします）'!D10="","",'入力シート（最初にここに入力すると各様式にリンクします）'!D10)</f>
        <v>代表取締役社長</v>
      </c>
    </row>
    <row r="23" ht="11.25" customHeight="1"/>
    <row r="24" spans="2:7" ht="13.5">
      <c r="B24" s="121" t="s">
        <v>13</v>
      </c>
      <c r="C24" s="106" t="str">
        <f>IF('入力シート（最初にここに入力すると各様式にリンクします）'!D11="","",'入力シート（最初にここに入力すると各様式にリンクします）'!D11)</f>
        <v>ウレシノ　タロウ</v>
      </c>
      <c r="E24" s="122" t="s">
        <v>13</v>
      </c>
      <c r="F24" s="236" t="str">
        <f>IF('入力シート（最初にここに入力すると各様式にリンクします）'!D26="","",'入力シート（最初にここに入力すると各様式にリンクします）'!D26)</f>
        <v>カシマ　ハナコ</v>
      </c>
      <c r="G24" s="227"/>
    </row>
    <row r="25" spans="5:6" ht="3.75" customHeight="1">
      <c r="E25" s="5"/>
      <c r="F25" s="5"/>
    </row>
    <row r="26" spans="2:7" ht="27.75" customHeight="1">
      <c r="B26" s="75" t="s">
        <v>12</v>
      </c>
      <c r="C26" s="105" t="str">
        <f>IF('入力シート（最初にここに入力すると各様式にリンクします）'!D12="","",'入力シート（最初にここに入力すると各様式にリンクします）'!D12)</f>
        <v>嬉野　太郎</v>
      </c>
      <c r="E26" s="78" t="s">
        <v>10</v>
      </c>
      <c r="F26" s="226" t="str">
        <f>IF('入力シート（最初にここに入力すると各様式にリンクします）'!D27="","",'入力シート（最初にここに入力すると各様式にリンクします）'!D27)</f>
        <v>鹿島　花子</v>
      </c>
      <c r="G26" s="227"/>
    </row>
    <row r="27" spans="5:6" ht="11.25" customHeight="1">
      <c r="E27" s="5"/>
      <c r="F27" s="5"/>
    </row>
    <row r="28" spans="2:7" ht="27.75" customHeight="1">
      <c r="B28" s="75" t="s">
        <v>3</v>
      </c>
      <c r="C28" s="105" t="str">
        <f>IF('入力シート（最初にここに入力すると各様式にリンクします）'!D14="","",'入力シート（最初にここに入力すると各様式にリンクします）'!D14)</f>
        <v>0954-42-3311</v>
      </c>
      <c r="E28" s="78" t="s">
        <v>7</v>
      </c>
      <c r="F28" s="226" t="str">
        <f>IF('入力シート（最初にここに入力すると各様式にリンクします）'!D28="","",'入力シート（最初にここに入力すると各様式にリンクします）'!D28)</f>
        <v>0954-66-××××</v>
      </c>
      <c r="G28" s="227"/>
    </row>
    <row r="29" spans="5:6" ht="11.25" customHeight="1">
      <c r="E29" s="5"/>
      <c r="F29" s="5"/>
    </row>
    <row r="30" spans="2:7" ht="27.75" customHeight="1" thickBot="1">
      <c r="B30" s="75" t="s">
        <v>4</v>
      </c>
      <c r="C30" s="105" t="str">
        <f>IF('入力シート（最初にここに入力すると各様式にリンクします）'!D15="","",'入力シート（最初にここに入力すると各様式にリンクします）'!D15)</f>
        <v>0954-42-2115</v>
      </c>
      <c r="E30" s="78" t="s">
        <v>9</v>
      </c>
      <c r="F30" s="226" t="str">
        <f>IF('入力シート（最初にここに入力すると各様式にリンクします）'!D29="","",'入力シート（最初にここに入力すると各様式にリンクします）'!D29)</f>
        <v>kensetsu@city.ureshino.lg.jp</v>
      </c>
      <c r="G30" s="227"/>
    </row>
  </sheetData>
  <sheetProtection/>
  <mergeCells count="8">
    <mergeCell ref="F28:G28"/>
    <mergeCell ref="F30:G30"/>
    <mergeCell ref="C14:F14"/>
    <mergeCell ref="C16:F16"/>
    <mergeCell ref="C18:F18"/>
    <mergeCell ref="C20:F20"/>
    <mergeCell ref="F24:G24"/>
    <mergeCell ref="F26:G26"/>
  </mergeCells>
  <printOptions/>
  <pageMargins left="0.5118110236220472" right="0.1968503937007874" top="0.8267716535433072" bottom="0.1968503937007874" header="0.7086614173228347" footer="0.15748031496062992"/>
  <pageSetup fitToHeight="1" fitToWidth="1"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F35"/>
  <sheetViews>
    <sheetView zoomScale="80" zoomScaleNormal="80" zoomScaleSheetLayoutView="75" zoomScalePageLayoutView="0" workbookViewId="0" topLeftCell="A1">
      <selection activeCell="B9" sqref="B9"/>
    </sheetView>
  </sheetViews>
  <sheetFormatPr defaultColWidth="9.00390625" defaultRowHeight="13.5"/>
  <cols>
    <col min="1" max="1" width="14.625" style="0" customWidth="1"/>
    <col min="2" max="2" width="13.75390625" style="0" bestFit="1" customWidth="1"/>
    <col min="3" max="3" width="10.625" style="0" customWidth="1"/>
    <col min="4" max="4" width="23.50390625" style="0" customWidth="1"/>
    <col min="5" max="5" width="24.625" style="0" customWidth="1"/>
    <col min="6" max="6" width="32.625" style="0" customWidth="1"/>
    <col min="7" max="7" width="2.25390625" style="0" customWidth="1"/>
  </cols>
  <sheetData>
    <row r="1" spans="2:6" ht="19.5" customHeight="1">
      <c r="B1" s="108" t="s">
        <v>210</v>
      </c>
      <c r="D1" s="237" t="str">
        <f>IF('入力シート（最初にここに入力すると各様式にリンクします）'!D9="","",IF('入力シート（最初にここに入力すると各様式にリンクします）'!D19="",'入力シート（最初にここに入力すると各様式にリンクします）'!D9,'入力シート（最初にここに入力すると各様式にリンクします）'!D9&amp;" "&amp;'入力シート（最初にここに入力すると各様式にリンクします）'!D19))</f>
        <v>株式会社嬉野建設 鹿島支店</v>
      </c>
      <c r="E1" s="237"/>
      <c r="F1" s="237"/>
    </row>
    <row r="2" ht="4.5" customHeight="1">
      <c r="D2" s="67"/>
    </row>
    <row r="3" spans="3:6" ht="19.5" customHeight="1">
      <c r="C3" s="238" t="s">
        <v>41</v>
      </c>
      <c r="D3" s="238"/>
      <c r="E3" s="238"/>
      <c r="F3" s="238"/>
    </row>
    <row r="4" spans="3:6" ht="49.5" customHeight="1">
      <c r="C4" s="91" t="s">
        <v>42</v>
      </c>
      <c r="D4" s="91" t="s">
        <v>211</v>
      </c>
      <c r="E4" s="79" t="s">
        <v>232</v>
      </c>
      <c r="F4" s="119" t="s">
        <v>240</v>
      </c>
    </row>
    <row r="5" spans="3:6" ht="24.75" customHeight="1">
      <c r="C5" s="89"/>
      <c r="D5" s="79" t="s">
        <v>43</v>
      </c>
      <c r="E5" s="83"/>
      <c r="F5" s="84"/>
    </row>
    <row r="6" spans="3:6" ht="24.75" customHeight="1">
      <c r="C6" s="89"/>
      <c r="D6" s="79" t="s">
        <v>44</v>
      </c>
      <c r="E6" s="83"/>
      <c r="F6" s="84"/>
    </row>
    <row r="7" spans="3:6" ht="24.75" customHeight="1">
      <c r="C7" s="89"/>
      <c r="D7" s="79" t="s">
        <v>45</v>
      </c>
      <c r="E7" s="83"/>
      <c r="F7" s="84"/>
    </row>
    <row r="8" spans="3:6" ht="24.75" customHeight="1">
      <c r="C8" s="89"/>
      <c r="D8" s="79" t="s">
        <v>46</v>
      </c>
      <c r="E8" s="83"/>
      <c r="F8" s="84"/>
    </row>
    <row r="9" spans="3:6" ht="24.75" customHeight="1">
      <c r="C9" s="89"/>
      <c r="D9" s="79" t="s">
        <v>47</v>
      </c>
      <c r="E9" s="83"/>
      <c r="F9" s="84"/>
    </row>
    <row r="10" spans="3:6" ht="24.75" customHeight="1">
      <c r="C10" s="89"/>
      <c r="D10" s="79" t="s">
        <v>48</v>
      </c>
      <c r="E10" s="83"/>
      <c r="F10" s="84"/>
    </row>
    <row r="11" spans="3:6" ht="24.75" customHeight="1">
      <c r="C11" s="89"/>
      <c r="D11" s="79" t="s">
        <v>49</v>
      </c>
      <c r="E11" s="83"/>
      <c r="F11" s="84"/>
    </row>
    <row r="12" spans="3:6" ht="24.75" customHeight="1">
      <c r="C12" s="89"/>
      <c r="D12" s="79" t="s">
        <v>50</v>
      </c>
      <c r="E12" s="83"/>
      <c r="F12" s="84"/>
    </row>
    <row r="13" spans="3:6" ht="24.75" customHeight="1">
      <c r="C13" s="89"/>
      <c r="D13" s="79" t="s">
        <v>51</v>
      </c>
      <c r="E13" s="83"/>
      <c r="F13" s="84"/>
    </row>
    <row r="14" spans="3:6" ht="24.75" customHeight="1">
      <c r="C14" s="89"/>
      <c r="D14" s="79" t="s">
        <v>52</v>
      </c>
      <c r="E14" s="83"/>
      <c r="F14" s="84"/>
    </row>
    <row r="15" spans="3:6" ht="24.75" customHeight="1">
      <c r="C15" s="89"/>
      <c r="D15" s="79" t="s">
        <v>53</v>
      </c>
      <c r="E15" s="83"/>
      <c r="F15" s="84"/>
    </row>
    <row r="16" spans="3:6" ht="24.75" customHeight="1">
      <c r="C16" s="89"/>
      <c r="D16" s="79" t="s">
        <v>54</v>
      </c>
      <c r="E16" s="83"/>
      <c r="F16" s="84"/>
    </row>
    <row r="17" spans="3:6" ht="24.75" customHeight="1">
      <c r="C17" s="89"/>
      <c r="D17" s="79" t="s">
        <v>55</v>
      </c>
      <c r="E17" s="83"/>
      <c r="F17" s="84"/>
    </row>
    <row r="18" spans="3:6" ht="24.75" customHeight="1">
      <c r="C18" s="89"/>
      <c r="D18" s="79" t="s">
        <v>56</v>
      </c>
      <c r="E18" s="83"/>
      <c r="F18" s="84"/>
    </row>
    <row r="19" spans="3:6" ht="24.75" customHeight="1">
      <c r="C19" s="89"/>
      <c r="D19" s="79" t="s">
        <v>57</v>
      </c>
      <c r="E19" s="83"/>
      <c r="F19" s="84"/>
    </row>
    <row r="20" spans="3:6" ht="24.75" customHeight="1">
      <c r="C20" s="89"/>
      <c r="D20" s="79" t="s">
        <v>58</v>
      </c>
      <c r="E20" s="83"/>
      <c r="F20" s="84"/>
    </row>
    <row r="21" spans="3:6" ht="24.75" customHeight="1">
      <c r="C21" s="89"/>
      <c r="D21" s="79" t="s">
        <v>59</v>
      </c>
      <c r="E21" s="83"/>
      <c r="F21" s="84"/>
    </row>
    <row r="22" spans="3:6" ht="24.75" customHeight="1">
      <c r="C22" s="89"/>
      <c r="D22" s="79" t="s">
        <v>60</v>
      </c>
      <c r="E22" s="83"/>
      <c r="F22" s="84"/>
    </row>
    <row r="23" spans="3:6" ht="24.75" customHeight="1">
      <c r="C23" s="89"/>
      <c r="D23" s="79" t="s">
        <v>61</v>
      </c>
      <c r="E23" s="83"/>
      <c r="F23" s="84"/>
    </row>
    <row r="24" spans="3:6" ht="24.75" customHeight="1">
      <c r="C24" s="89"/>
      <c r="D24" s="79" t="s">
        <v>62</v>
      </c>
      <c r="E24" s="83"/>
      <c r="F24" s="84"/>
    </row>
    <row r="25" spans="3:6" ht="24.75" customHeight="1">
      <c r="C25" s="89"/>
      <c r="D25" s="79" t="s">
        <v>63</v>
      </c>
      <c r="E25" s="83"/>
      <c r="F25" s="84"/>
    </row>
    <row r="26" spans="3:6" ht="24.75" customHeight="1">
      <c r="C26" s="89"/>
      <c r="D26" s="79" t="s">
        <v>64</v>
      </c>
      <c r="E26" s="83"/>
      <c r="F26" s="84"/>
    </row>
    <row r="27" spans="3:6" ht="24.75" customHeight="1">
      <c r="C27" s="89"/>
      <c r="D27" s="79" t="s">
        <v>65</v>
      </c>
      <c r="E27" s="83"/>
      <c r="F27" s="84"/>
    </row>
    <row r="28" spans="3:6" ht="24.75" customHeight="1">
      <c r="C28" s="89"/>
      <c r="D28" s="79" t="s">
        <v>66</v>
      </c>
      <c r="E28" s="83"/>
      <c r="F28" s="84"/>
    </row>
    <row r="29" spans="3:6" ht="24.75" customHeight="1">
      <c r="C29" s="89"/>
      <c r="D29" s="79" t="s">
        <v>67</v>
      </c>
      <c r="E29" s="83"/>
      <c r="F29" s="84"/>
    </row>
    <row r="30" spans="3:6" ht="24.75" customHeight="1">
      <c r="C30" s="89"/>
      <c r="D30" s="79" t="s">
        <v>68</v>
      </c>
      <c r="E30" s="83"/>
      <c r="F30" s="84"/>
    </row>
    <row r="31" spans="3:6" ht="24.75" customHeight="1">
      <c r="C31" s="89"/>
      <c r="D31" s="79" t="s">
        <v>69</v>
      </c>
      <c r="E31" s="83"/>
      <c r="F31" s="84"/>
    </row>
    <row r="32" spans="3:6" ht="24.75" customHeight="1">
      <c r="C32" s="89"/>
      <c r="D32" s="79" t="s">
        <v>70</v>
      </c>
      <c r="E32" s="83"/>
      <c r="F32" s="84"/>
    </row>
    <row r="33" spans="3:6" ht="24.75" customHeight="1" thickBot="1">
      <c r="C33" s="90"/>
      <c r="D33" s="80" t="s">
        <v>71</v>
      </c>
      <c r="E33" s="85"/>
      <c r="F33" s="86"/>
    </row>
    <row r="34" spans="3:6" ht="24.75" customHeight="1" thickTop="1">
      <c r="C34" s="81"/>
      <c r="D34" s="81" t="s">
        <v>72</v>
      </c>
      <c r="E34" s="87"/>
      <c r="F34" s="88">
        <f>SUM(F5:F33)</f>
        <v>0</v>
      </c>
    </row>
    <row r="35" ht="13.5">
      <c r="C35" s="82" t="s">
        <v>73</v>
      </c>
    </row>
    <row r="36" ht="24.75" customHeight="1"/>
    <row r="37" ht="24.7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2">
    <mergeCell ref="D1:F1"/>
    <mergeCell ref="C3:F3"/>
  </mergeCells>
  <printOptions horizontalCentered="1" verticalCentered="1"/>
  <pageMargins left="0.7874015748031497" right="0.3937007874015748" top="0.5905511811023623" bottom="0.1968503937007874" header="0.5118110236220472" footer="0.1968503937007874"/>
  <pageSetup blackAndWhite="1" cellComments="asDisplayed" fitToHeight="1" fitToWidth="1" horizontalDpi="600" verticalDpi="600" orientation="landscape" paperSize="9" scale="6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U37"/>
  <sheetViews>
    <sheetView view="pageBreakPreview" zoomScaleSheetLayoutView="100" zoomScalePageLayoutView="0" workbookViewId="0" topLeftCell="A2">
      <selection activeCell="D28" sqref="D28:D29"/>
    </sheetView>
  </sheetViews>
  <sheetFormatPr defaultColWidth="9.00390625" defaultRowHeight="13.5"/>
  <cols>
    <col min="1" max="1" width="3.00390625" style="61" customWidth="1"/>
    <col min="2" max="2" width="15.875" style="61" customWidth="1"/>
    <col min="3" max="3" width="9.375" style="61" customWidth="1"/>
    <col min="4" max="4" width="38.875" style="61" customWidth="1"/>
    <col min="5" max="5" width="20.25390625" style="61" bestFit="1" customWidth="1"/>
    <col min="6" max="34" width="2.625" style="62" customWidth="1"/>
    <col min="35" max="16384" width="9.00390625" style="61" customWidth="1"/>
  </cols>
  <sheetData>
    <row r="1" spans="1:34" s="59" customFormat="1" ht="19.5" customHeight="1" thickBot="1">
      <c r="A1" s="239" t="s">
        <v>160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row>
    <row r="2" spans="1:34" ht="21" customHeight="1">
      <c r="A2" s="240" t="s">
        <v>161</v>
      </c>
      <c r="B2" s="242" t="s">
        <v>162</v>
      </c>
      <c r="C2" s="244" t="s">
        <v>15</v>
      </c>
      <c r="D2" s="242" t="s">
        <v>222</v>
      </c>
      <c r="E2" s="92" t="s">
        <v>163</v>
      </c>
      <c r="F2" s="247" t="s">
        <v>234</v>
      </c>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9"/>
    </row>
    <row r="3" spans="1:34" ht="21" customHeight="1">
      <c r="A3" s="241"/>
      <c r="B3" s="243"/>
      <c r="C3" s="245"/>
      <c r="D3" s="246"/>
      <c r="E3" s="93" t="s">
        <v>164</v>
      </c>
      <c r="F3" s="94" t="s">
        <v>165</v>
      </c>
      <c r="G3" s="94" t="s">
        <v>166</v>
      </c>
      <c r="H3" s="94" t="s">
        <v>167</v>
      </c>
      <c r="I3" s="94" t="s">
        <v>168</v>
      </c>
      <c r="J3" s="94" t="s">
        <v>169</v>
      </c>
      <c r="K3" s="94" t="s">
        <v>48</v>
      </c>
      <c r="L3" s="94" t="s">
        <v>170</v>
      </c>
      <c r="M3" s="94" t="s">
        <v>171</v>
      </c>
      <c r="N3" s="94" t="s">
        <v>51</v>
      </c>
      <c r="O3" s="94" t="s">
        <v>172</v>
      </c>
      <c r="P3" s="94" t="s">
        <v>173</v>
      </c>
      <c r="Q3" s="94" t="s">
        <v>174</v>
      </c>
      <c r="R3" s="94" t="s">
        <v>175</v>
      </c>
      <c r="S3" s="94" t="s">
        <v>176</v>
      </c>
      <c r="T3" s="94" t="s">
        <v>177</v>
      </c>
      <c r="U3" s="94" t="s">
        <v>178</v>
      </c>
      <c r="V3" s="94" t="s">
        <v>179</v>
      </c>
      <c r="W3" s="94" t="s">
        <v>180</v>
      </c>
      <c r="X3" s="94" t="s">
        <v>181</v>
      </c>
      <c r="Y3" s="94" t="s">
        <v>182</v>
      </c>
      <c r="Z3" s="94" t="s">
        <v>183</v>
      </c>
      <c r="AA3" s="94" t="s">
        <v>184</v>
      </c>
      <c r="AB3" s="94" t="s">
        <v>185</v>
      </c>
      <c r="AC3" s="94" t="s">
        <v>186</v>
      </c>
      <c r="AD3" s="94" t="s">
        <v>187</v>
      </c>
      <c r="AE3" s="94" t="s">
        <v>188</v>
      </c>
      <c r="AF3" s="94" t="s">
        <v>189</v>
      </c>
      <c r="AG3" s="95" t="s">
        <v>190</v>
      </c>
      <c r="AH3" s="96" t="s">
        <v>191</v>
      </c>
    </row>
    <row r="4" spans="1:255" ht="15.75" customHeight="1">
      <c r="A4" s="250">
        <v>1</v>
      </c>
      <c r="B4" s="251" t="s">
        <v>192</v>
      </c>
      <c r="C4" s="279" t="str">
        <f>IF('入力シート（最初にここに入力すると各様式にリンクします）'!D5="","",'入力シート（最初にここに入力すると各様式にリンクします）'!D5)</f>
        <v>843-0392</v>
      </c>
      <c r="D4" s="253" t="str">
        <f>IF('入力シート（最初にここに入力すると各様式にリンクします）'!D7="","",'入力シート（最初にここに入力すると各様式にリンクします）'!D7)</f>
        <v>佐賀県嬉野市嬉野町下宿乙●-12 ●●●●●●●●●●●●ビル5階</v>
      </c>
      <c r="E4" s="97" t="str">
        <f>IF('入力シート（最初にここに入力すると各様式にリンクします）'!D14="","",'入力シート（最初にここに入力すると各様式にリンクします）'!D14)</f>
        <v>0954-42-3311</v>
      </c>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7"/>
      <c r="AH4" s="259"/>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34" ht="15.75" customHeight="1">
      <c r="A5" s="250"/>
      <c r="B5" s="252" t="str">
        <f>IF('入力シート（最初にここに入力すると各様式にリンクします）'!D9="","",'入力シート（最初にここに入力すると各様式にリンクします）'!D9)</f>
        <v>株式会社嬉野建設</v>
      </c>
      <c r="C5" s="280">
        <f>IF('入力シート（最初にここに入力すると各様式にリンクします）'!E9="","",'入力シート（最初にここに入力すると各様式にリンクします）'!E9)</f>
      </c>
      <c r="D5" s="254">
        <f>IF('入力シート（最初にここに入力すると各様式にリンクします）'!G9="","",'入力シート（最初にここに入力すると各様式にリンクします）'!G9)</f>
      </c>
      <c r="E5" s="98" t="str">
        <f>IF('入力シート（最初にここに入力すると各様式にリンクします）'!D15="","",'入力シート（最初にここに入力すると各様式にリンクします）'!D15)</f>
        <v>0954-42-2115</v>
      </c>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8"/>
      <c r="AH5" s="260"/>
    </row>
    <row r="6" spans="1:34" ht="15.75" customHeight="1">
      <c r="A6" s="250"/>
      <c r="B6" s="261" t="str">
        <f>IF('入力シート（最初にここに入力すると各様式にリンクします）'!D19="","",'入力シート（最初にここに入力すると各様式にリンクします）'!D19)</f>
        <v>鹿島支店</v>
      </c>
      <c r="C6" s="281" t="str">
        <f>IF('入力シート（最初にここに入力すると各様式にリンクします）'!D16="","",'入力シート（最初にここに入力すると各様式にリンクします）'!D16)</f>
        <v>849-1414</v>
      </c>
      <c r="D6" s="261" t="str">
        <f>IF('入力シート（最初にここに入力すると各様式にリンクします）'!D17="","",'入力シート（最初にここに入力すると各様式にリンクします）'!D17)</f>
        <v>佐賀県嬉野市塩田町久間丁1111111　●▼×ビル3階</v>
      </c>
      <c r="E6" s="97" t="str">
        <f>IF('入力シート（最初にここに入力すると各様式にリンクします）'!D24="","",'入力シート（最初にここに入力すると各様式にリンクします）'!D24)</f>
        <v>0954-66-▲▲▲▲</v>
      </c>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7"/>
      <c r="AH6" s="259"/>
    </row>
    <row r="7" spans="1:34" ht="15.75" customHeight="1">
      <c r="A7" s="250"/>
      <c r="B7" s="254" t="str">
        <f>IF('入力シート（最初にここに入力すると各様式にリンクします）'!D11="","",'入力シート（最初にここに入力すると各様式にリンクします）'!D11)</f>
        <v>ウレシノ　タロウ</v>
      </c>
      <c r="C7" s="280" t="str">
        <f>IF('入力シート（最初にここに入力すると各様式にリンクします）'!E11="","",'入力シート（最初にここに入力すると各様式にリンクします）'!E11)</f>
        <v>←姓と名の間は一文字あける。</v>
      </c>
      <c r="D7" s="254">
        <f>IF('入力シート（最初にここに入力すると各様式にリンクします）'!G11="","",'入力シート（最初にここに入力すると各様式にリンクします）'!G11)</f>
      </c>
      <c r="E7" s="98" t="str">
        <f>IF('入力シート（最初にここに入力すると各様式にリンクします）'!D25="","",'入力シート（最初にここに入力すると各様式にリンクします）'!D25)</f>
        <v>0954-67-★★★★</v>
      </c>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8"/>
      <c r="AH7" s="260"/>
    </row>
    <row r="8" spans="1:34" ht="15.75" customHeight="1">
      <c r="A8" s="250"/>
      <c r="B8" s="262"/>
      <c r="C8" s="264"/>
      <c r="D8" s="263"/>
      <c r="E8" s="99"/>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7"/>
      <c r="AH8" s="259"/>
    </row>
    <row r="9" spans="1:34" ht="15.75" customHeight="1">
      <c r="A9" s="250"/>
      <c r="B9" s="262"/>
      <c r="C9" s="265"/>
      <c r="D9" s="263"/>
      <c r="E9" s="100"/>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8"/>
      <c r="AH9" s="260"/>
    </row>
    <row r="10" spans="1:34" ht="15.75" customHeight="1">
      <c r="A10" s="250"/>
      <c r="B10" s="262"/>
      <c r="C10" s="264"/>
      <c r="D10" s="263"/>
      <c r="E10" s="101"/>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7"/>
      <c r="AH10" s="259"/>
    </row>
    <row r="11" spans="1:34" ht="15.75" customHeight="1">
      <c r="A11" s="250"/>
      <c r="B11" s="262"/>
      <c r="C11" s="265"/>
      <c r="D11" s="263"/>
      <c r="E11" s="102"/>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8"/>
      <c r="AH11" s="260"/>
    </row>
    <row r="12" spans="1:34" ht="15.75" customHeight="1">
      <c r="A12" s="250"/>
      <c r="B12" s="262"/>
      <c r="C12" s="264"/>
      <c r="D12" s="263"/>
      <c r="E12" s="99"/>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7"/>
      <c r="AH12" s="259"/>
    </row>
    <row r="13" spans="1:34" ht="15.75" customHeight="1">
      <c r="A13" s="250"/>
      <c r="B13" s="262"/>
      <c r="C13" s="265"/>
      <c r="D13" s="263"/>
      <c r="E13" s="100"/>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8"/>
      <c r="AH13" s="260"/>
    </row>
    <row r="14" spans="1:34" ht="15.75" customHeight="1">
      <c r="A14" s="250"/>
      <c r="B14" s="262"/>
      <c r="C14" s="264"/>
      <c r="D14" s="263"/>
      <c r="E14" s="101"/>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7"/>
      <c r="AH14" s="259"/>
    </row>
    <row r="15" spans="1:34" ht="15.75" customHeight="1">
      <c r="A15" s="250"/>
      <c r="B15" s="262"/>
      <c r="C15" s="265"/>
      <c r="D15" s="263"/>
      <c r="E15" s="102"/>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8"/>
      <c r="AH15" s="260"/>
    </row>
    <row r="16" spans="1:34" ht="15.75" customHeight="1">
      <c r="A16" s="250"/>
      <c r="B16" s="262"/>
      <c r="C16" s="264"/>
      <c r="D16" s="263"/>
      <c r="E16" s="99"/>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7"/>
      <c r="AH16" s="259"/>
    </row>
    <row r="17" spans="1:34" ht="15.75" customHeight="1">
      <c r="A17" s="250"/>
      <c r="B17" s="262"/>
      <c r="C17" s="265"/>
      <c r="D17" s="263"/>
      <c r="E17" s="100"/>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8"/>
      <c r="AH17" s="260"/>
    </row>
    <row r="18" spans="1:34" ht="15.75" customHeight="1">
      <c r="A18" s="250"/>
      <c r="B18" s="262"/>
      <c r="C18" s="264"/>
      <c r="D18" s="263"/>
      <c r="E18" s="101"/>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7"/>
      <c r="AH18" s="259"/>
    </row>
    <row r="19" spans="1:34" ht="15.75" customHeight="1">
      <c r="A19" s="250"/>
      <c r="B19" s="262"/>
      <c r="C19" s="265"/>
      <c r="D19" s="263"/>
      <c r="E19" s="102"/>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8"/>
      <c r="AH19" s="260"/>
    </row>
    <row r="20" spans="1:34" ht="15.75" customHeight="1">
      <c r="A20" s="250"/>
      <c r="B20" s="262"/>
      <c r="C20" s="264"/>
      <c r="D20" s="263"/>
      <c r="E20" s="99"/>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66"/>
    </row>
    <row r="21" spans="1:34" ht="15.75" customHeight="1">
      <c r="A21" s="250"/>
      <c r="B21" s="262"/>
      <c r="C21" s="265"/>
      <c r="D21" s="263"/>
      <c r="E21" s="100"/>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67"/>
    </row>
    <row r="22" spans="1:34" ht="15.75" customHeight="1">
      <c r="A22" s="250"/>
      <c r="B22" s="262"/>
      <c r="C22" s="264"/>
      <c r="D22" s="263"/>
      <c r="E22" s="101"/>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7"/>
      <c r="AH22" s="259"/>
    </row>
    <row r="23" spans="1:34" ht="15.75" customHeight="1">
      <c r="A23" s="250"/>
      <c r="B23" s="262"/>
      <c r="C23" s="265"/>
      <c r="D23" s="263"/>
      <c r="E23" s="102"/>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8"/>
      <c r="AH23" s="260"/>
    </row>
    <row r="24" spans="1:34" ht="15.75" customHeight="1">
      <c r="A24" s="250"/>
      <c r="B24" s="262"/>
      <c r="C24" s="264"/>
      <c r="D24" s="263"/>
      <c r="E24" s="99"/>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7"/>
      <c r="AH24" s="259"/>
    </row>
    <row r="25" spans="1:34" ht="15.75" customHeight="1">
      <c r="A25" s="250"/>
      <c r="B25" s="262"/>
      <c r="C25" s="265"/>
      <c r="D25" s="263"/>
      <c r="E25" s="100"/>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8"/>
      <c r="AH25" s="260"/>
    </row>
    <row r="26" spans="1:34" ht="15.75" customHeight="1">
      <c r="A26" s="250"/>
      <c r="B26" s="262"/>
      <c r="C26" s="264"/>
      <c r="D26" s="263"/>
      <c r="E26" s="101"/>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7"/>
      <c r="AH26" s="259"/>
    </row>
    <row r="27" spans="1:34" ht="15.75" customHeight="1">
      <c r="A27" s="250"/>
      <c r="B27" s="262"/>
      <c r="C27" s="265"/>
      <c r="D27" s="263"/>
      <c r="E27" s="102"/>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8"/>
      <c r="AH27" s="260"/>
    </row>
    <row r="28" spans="1:34" ht="15.75" customHeight="1">
      <c r="A28" s="250"/>
      <c r="B28" s="262"/>
      <c r="C28" s="264"/>
      <c r="D28" s="263"/>
      <c r="E28" s="99"/>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7"/>
      <c r="AH28" s="259"/>
    </row>
    <row r="29" spans="1:34" ht="15.75" customHeight="1">
      <c r="A29" s="250"/>
      <c r="B29" s="262"/>
      <c r="C29" s="265"/>
      <c r="D29" s="263"/>
      <c r="E29" s="100"/>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8"/>
      <c r="AH29" s="260"/>
    </row>
    <row r="30" spans="1:34" ht="15.75" customHeight="1">
      <c r="A30" s="250"/>
      <c r="B30" s="262"/>
      <c r="C30" s="264"/>
      <c r="D30" s="263"/>
      <c r="E30" s="99"/>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7"/>
      <c r="AH30" s="259"/>
    </row>
    <row r="31" spans="1:34" ht="15.75" customHeight="1">
      <c r="A31" s="250"/>
      <c r="B31" s="262"/>
      <c r="C31" s="265"/>
      <c r="D31" s="263"/>
      <c r="E31" s="100"/>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8"/>
      <c r="AH31" s="260"/>
    </row>
    <row r="32" spans="1:34" ht="15.75" customHeight="1">
      <c r="A32" s="269"/>
      <c r="B32" s="271"/>
      <c r="C32" s="264"/>
      <c r="D32" s="273"/>
      <c r="E32" s="99"/>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7"/>
      <c r="AH32" s="259"/>
    </row>
    <row r="33" spans="1:34" ht="15.75" customHeight="1" thickBot="1">
      <c r="A33" s="270"/>
      <c r="B33" s="272"/>
      <c r="C33" s="275"/>
      <c r="D33" s="274"/>
      <c r="E33" s="103"/>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76"/>
      <c r="AH33" s="277"/>
    </row>
    <row r="34" spans="1:34" s="59" customFormat="1" ht="21.75" customHeight="1">
      <c r="A34" s="278" t="s">
        <v>233</v>
      </c>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row>
    <row r="35" spans="1:34" s="59" customFormat="1" ht="21.75" customHeight="1">
      <c r="A35" s="278"/>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row>
    <row r="36" spans="1:34" s="59" customFormat="1" ht="21.75" customHeight="1">
      <c r="A36" s="278"/>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row>
    <row r="37" spans="1:34" s="59" customFormat="1" ht="21.75" customHeight="1">
      <c r="A37" s="278"/>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row>
    <row r="38" ht="12.75" customHeight="1"/>
  </sheetData>
  <sheetProtection/>
  <mergeCells count="502">
    <mergeCell ref="C20:C21"/>
    <mergeCell ref="C22:C23"/>
    <mergeCell ref="C24:C25"/>
    <mergeCell ref="C26:C27"/>
    <mergeCell ref="C28:C29"/>
    <mergeCell ref="C30:C31"/>
    <mergeCell ref="AH32:AH33"/>
    <mergeCell ref="A34:AH37"/>
    <mergeCell ref="C4:C5"/>
    <mergeCell ref="C6:C7"/>
    <mergeCell ref="C8:C9"/>
    <mergeCell ref="C10:C11"/>
    <mergeCell ref="C12:C13"/>
    <mergeCell ref="C14:C15"/>
    <mergeCell ref="C16:C17"/>
    <mergeCell ref="AB32:AB33"/>
    <mergeCell ref="AC32:AC33"/>
    <mergeCell ref="AD32:AD33"/>
    <mergeCell ref="AE32:AE33"/>
    <mergeCell ref="AF32:AF33"/>
    <mergeCell ref="AG32:AG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A32:A33"/>
    <mergeCell ref="B32:B33"/>
    <mergeCell ref="D32:D33"/>
    <mergeCell ref="F32:F33"/>
    <mergeCell ref="G32:G33"/>
    <mergeCell ref="H32:H33"/>
    <mergeCell ref="C32:C33"/>
    <mergeCell ref="I32:I33"/>
    <mergeCell ref="AC30:AC31"/>
    <mergeCell ref="AD30:AD31"/>
    <mergeCell ref="AE30:AE31"/>
    <mergeCell ref="AF30:AF31"/>
    <mergeCell ref="AG30:AG31"/>
    <mergeCell ref="Q30:Q31"/>
    <mergeCell ref="R30:R31"/>
    <mergeCell ref="S30:S31"/>
    <mergeCell ref="T30:T31"/>
    <mergeCell ref="AH30:AH31"/>
    <mergeCell ref="W30:W31"/>
    <mergeCell ref="X30:X31"/>
    <mergeCell ref="Y30:Y31"/>
    <mergeCell ref="Z30:Z31"/>
    <mergeCell ref="AA30:AA31"/>
    <mergeCell ref="AB30:AB31"/>
    <mergeCell ref="U30:U31"/>
    <mergeCell ref="V30:V31"/>
    <mergeCell ref="K30:K31"/>
    <mergeCell ref="L30:L31"/>
    <mergeCell ref="M30:M31"/>
    <mergeCell ref="N30:N31"/>
    <mergeCell ref="O30:O31"/>
    <mergeCell ref="P30:P31"/>
    <mergeCell ref="AH28:AH29"/>
    <mergeCell ref="A30:A31"/>
    <mergeCell ref="B30:B31"/>
    <mergeCell ref="D30:D31"/>
    <mergeCell ref="F30:F31"/>
    <mergeCell ref="G30:G31"/>
    <mergeCell ref="H30:H31"/>
    <mergeCell ref="I30:I31"/>
    <mergeCell ref="J30:J31"/>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G26:AG27"/>
    <mergeCell ref="AH26:AH27"/>
    <mergeCell ref="A28:A29"/>
    <mergeCell ref="B28:B29"/>
    <mergeCell ref="D28:D29"/>
    <mergeCell ref="F28:F29"/>
    <mergeCell ref="G28:G29"/>
    <mergeCell ref="H28:H29"/>
    <mergeCell ref="I28:I29"/>
    <mergeCell ref="AA26:AA27"/>
    <mergeCell ref="AB26:AB27"/>
    <mergeCell ref="AC26:AC27"/>
    <mergeCell ref="AD26:AD27"/>
    <mergeCell ref="AE26:AE27"/>
    <mergeCell ref="AF26:AF27"/>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AF24:AF25"/>
    <mergeCell ref="AG24:AG25"/>
    <mergeCell ref="AH24:AH25"/>
    <mergeCell ref="A26:A27"/>
    <mergeCell ref="B26:B27"/>
    <mergeCell ref="D26:D27"/>
    <mergeCell ref="F26:F27"/>
    <mergeCell ref="G26:G27"/>
    <mergeCell ref="H26:H2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24:A25"/>
    <mergeCell ref="B24:B25"/>
    <mergeCell ref="D24:D25"/>
    <mergeCell ref="F24:F25"/>
    <mergeCell ref="G24:G25"/>
    <mergeCell ref="AC22:AC23"/>
    <mergeCell ref="AB22:AB23"/>
    <mergeCell ref="Q22:Q23"/>
    <mergeCell ref="R22:R23"/>
    <mergeCell ref="S22:S23"/>
    <mergeCell ref="AD22:AD23"/>
    <mergeCell ref="AE22:AE23"/>
    <mergeCell ref="AF22:AF23"/>
    <mergeCell ref="AG22:AG23"/>
    <mergeCell ref="AH22:AH23"/>
    <mergeCell ref="W22:W23"/>
    <mergeCell ref="X22:X23"/>
    <mergeCell ref="Y22:Y23"/>
    <mergeCell ref="Z22:Z23"/>
    <mergeCell ref="AA22:AA23"/>
    <mergeCell ref="T22:T23"/>
    <mergeCell ref="U22:U23"/>
    <mergeCell ref="V22:V23"/>
    <mergeCell ref="K22:K23"/>
    <mergeCell ref="L22:L23"/>
    <mergeCell ref="M22:M23"/>
    <mergeCell ref="N22:N23"/>
    <mergeCell ref="O22:O23"/>
    <mergeCell ref="P22:P23"/>
    <mergeCell ref="AH20:AH21"/>
    <mergeCell ref="A22:A23"/>
    <mergeCell ref="B22:B23"/>
    <mergeCell ref="D22:D23"/>
    <mergeCell ref="F22:F23"/>
    <mergeCell ref="G22:G23"/>
    <mergeCell ref="H22:H23"/>
    <mergeCell ref="I22:I23"/>
    <mergeCell ref="J22:J23"/>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G18:AG19"/>
    <mergeCell ref="AH18:AH19"/>
    <mergeCell ref="A20:A21"/>
    <mergeCell ref="B20:B21"/>
    <mergeCell ref="D20:D21"/>
    <mergeCell ref="F20:F21"/>
    <mergeCell ref="G20:G21"/>
    <mergeCell ref="H20:H21"/>
    <mergeCell ref="I20:I21"/>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F16:AF17"/>
    <mergeCell ref="AG16:AG17"/>
    <mergeCell ref="AH16:AH17"/>
    <mergeCell ref="A18:A19"/>
    <mergeCell ref="B18:B19"/>
    <mergeCell ref="D18:D19"/>
    <mergeCell ref="F18:F19"/>
    <mergeCell ref="G18:G19"/>
    <mergeCell ref="H18:H19"/>
    <mergeCell ref="Z16:Z17"/>
    <mergeCell ref="AA16:AA17"/>
    <mergeCell ref="AB16:AB17"/>
    <mergeCell ref="AC16:AC17"/>
    <mergeCell ref="AD16:AD17"/>
    <mergeCell ref="AE16:AE17"/>
    <mergeCell ref="T16:T17"/>
    <mergeCell ref="U16:U17"/>
    <mergeCell ref="V16:V17"/>
    <mergeCell ref="W16:W17"/>
    <mergeCell ref="X16:X17"/>
    <mergeCell ref="L16:L17"/>
    <mergeCell ref="M16:M17"/>
    <mergeCell ref="Y16:Y17"/>
    <mergeCell ref="N16:N17"/>
    <mergeCell ref="O16:O17"/>
    <mergeCell ref="P16:P17"/>
    <mergeCell ref="Q16:Q17"/>
    <mergeCell ref="R16:R17"/>
    <mergeCell ref="S16:S17"/>
    <mergeCell ref="G16:G17"/>
    <mergeCell ref="AC14:AC15"/>
    <mergeCell ref="AB14:AB15"/>
    <mergeCell ref="Q14:Q15"/>
    <mergeCell ref="R14:R15"/>
    <mergeCell ref="S14:S15"/>
    <mergeCell ref="H16:H17"/>
    <mergeCell ref="I16:I17"/>
    <mergeCell ref="J16:J17"/>
    <mergeCell ref="K16:K17"/>
    <mergeCell ref="AD14:AD15"/>
    <mergeCell ref="AE14:AE15"/>
    <mergeCell ref="AF14:AF15"/>
    <mergeCell ref="AG14:AG15"/>
    <mergeCell ref="AH14:AH15"/>
    <mergeCell ref="W14:W15"/>
    <mergeCell ref="X14:X15"/>
    <mergeCell ref="Y14:Y15"/>
    <mergeCell ref="Z14:Z15"/>
    <mergeCell ref="AA14:AA15"/>
    <mergeCell ref="T14:T15"/>
    <mergeCell ref="U14:U15"/>
    <mergeCell ref="V14:V15"/>
    <mergeCell ref="K14:K15"/>
    <mergeCell ref="L14:L15"/>
    <mergeCell ref="M14:M15"/>
    <mergeCell ref="N14:N15"/>
    <mergeCell ref="O14:O15"/>
    <mergeCell ref="P14:P15"/>
    <mergeCell ref="AH12:AH13"/>
    <mergeCell ref="A14:A15"/>
    <mergeCell ref="B14:B15"/>
    <mergeCell ref="D14:D15"/>
    <mergeCell ref="F14:F15"/>
    <mergeCell ref="G14:G15"/>
    <mergeCell ref="H14:H15"/>
    <mergeCell ref="I14:I15"/>
    <mergeCell ref="J14:J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G10:AG11"/>
    <mergeCell ref="AH10:AH11"/>
    <mergeCell ref="A12:A13"/>
    <mergeCell ref="B12:B13"/>
    <mergeCell ref="D12:D13"/>
    <mergeCell ref="F12:F13"/>
    <mergeCell ref="G12:G13"/>
    <mergeCell ref="H12:H13"/>
    <mergeCell ref="I12:I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F8:AF9"/>
    <mergeCell ref="AG8:AG9"/>
    <mergeCell ref="AH8:AH9"/>
    <mergeCell ref="A10:A11"/>
    <mergeCell ref="B10:B11"/>
    <mergeCell ref="D10:D11"/>
    <mergeCell ref="F10:F11"/>
    <mergeCell ref="G10:G11"/>
    <mergeCell ref="H10:H11"/>
    <mergeCell ref="Z8:Z9"/>
    <mergeCell ref="AA8:AA9"/>
    <mergeCell ref="AB8:AB9"/>
    <mergeCell ref="AC8:AC9"/>
    <mergeCell ref="AD8:AD9"/>
    <mergeCell ref="AE8:AE9"/>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A8:A9"/>
    <mergeCell ref="B8:B9"/>
    <mergeCell ref="D8:D9"/>
    <mergeCell ref="F8:F9"/>
    <mergeCell ref="G8:G9"/>
    <mergeCell ref="C18:C19"/>
    <mergeCell ref="A16:A17"/>
    <mergeCell ref="B16:B17"/>
    <mergeCell ref="D16:D17"/>
    <mergeCell ref="F16:F17"/>
    <mergeCell ref="AC6:AC7"/>
    <mergeCell ref="AD6:AD7"/>
    <mergeCell ref="AE6:AE7"/>
    <mergeCell ref="AF6:AF7"/>
    <mergeCell ref="AG6:AG7"/>
    <mergeCell ref="AH6:AH7"/>
    <mergeCell ref="W6:W7"/>
    <mergeCell ref="X6:X7"/>
    <mergeCell ref="Y6:Y7"/>
    <mergeCell ref="Z6:Z7"/>
    <mergeCell ref="AA6:AA7"/>
    <mergeCell ref="AB6:AB7"/>
    <mergeCell ref="Q6:Q7"/>
    <mergeCell ref="R6:R7"/>
    <mergeCell ref="S6:S7"/>
    <mergeCell ref="T6:T7"/>
    <mergeCell ref="U6:U7"/>
    <mergeCell ref="V6:V7"/>
    <mergeCell ref="K6:K7"/>
    <mergeCell ref="L6:L7"/>
    <mergeCell ref="M6:M7"/>
    <mergeCell ref="N6:N7"/>
    <mergeCell ref="O6:O7"/>
    <mergeCell ref="P6:P7"/>
    <mergeCell ref="AH4:AH5"/>
    <mergeCell ref="A6:A7"/>
    <mergeCell ref="B6:B7"/>
    <mergeCell ref="D6:D7"/>
    <mergeCell ref="F6:F7"/>
    <mergeCell ref="G6:G7"/>
    <mergeCell ref="H6:H7"/>
    <mergeCell ref="I6:I7"/>
    <mergeCell ref="J6:J7"/>
    <mergeCell ref="AB4:AB5"/>
    <mergeCell ref="AC4:AC5"/>
    <mergeCell ref="AD4:AD5"/>
    <mergeCell ref="AE4:AE5"/>
    <mergeCell ref="AF4:AF5"/>
    <mergeCell ref="AG4:AG5"/>
    <mergeCell ref="V4:V5"/>
    <mergeCell ref="W4:W5"/>
    <mergeCell ref="X4:X5"/>
    <mergeCell ref="Y4:Y5"/>
    <mergeCell ref="Z4:Z5"/>
    <mergeCell ref="O4:O5"/>
    <mergeCell ref="AA4:AA5"/>
    <mergeCell ref="P4:P5"/>
    <mergeCell ref="Q4:Q5"/>
    <mergeCell ref="R4:R5"/>
    <mergeCell ref="S4:S5"/>
    <mergeCell ref="T4:T5"/>
    <mergeCell ref="U4:U5"/>
    <mergeCell ref="I4:I5"/>
    <mergeCell ref="J4:J5"/>
    <mergeCell ref="K4:K5"/>
    <mergeCell ref="L4:L5"/>
    <mergeCell ref="M4:M5"/>
    <mergeCell ref="N4:N5"/>
    <mergeCell ref="A4:A5"/>
    <mergeCell ref="B4:B5"/>
    <mergeCell ref="D4:D5"/>
    <mergeCell ref="F4:F5"/>
    <mergeCell ref="G4:G5"/>
    <mergeCell ref="H4:H5"/>
    <mergeCell ref="A1:AH1"/>
    <mergeCell ref="A2:A3"/>
    <mergeCell ref="B2:B3"/>
    <mergeCell ref="C2:C3"/>
    <mergeCell ref="D2:D3"/>
    <mergeCell ref="F2:AH2"/>
  </mergeCells>
  <printOptions horizontalCentered="1" verticalCentered="1"/>
  <pageMargins left="0.3937007874015748" right="0.2755905511811024" top="0.7874015748031497" bottom="0" header="0.7874015748031497" footer="0"/>
  <pageSetup blackAndWhite="1" fitToHeight="1" fitToWidth="1" horizontalDpi="300" verticalDpi="3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B19"/>
  <sheetViews>
    <sheetView zoomScale="80" zoomScaleNormal="80" zoomScalePageLayoutView="0" workbookViewId="0" topLeftCell="A10">
      <selection activeCell="A12" sqref="A12:IV12"/>
    </sheetView>
  </sheetViews>
  <sheetFormatPr defaultColWidth="9.00390625" defaultRowHeight="13.5"/>
  <cols>
    <col min="1" max="1" width="66.625" style="54" customWidth="1"/>
    <col min="2" max="2" width="47.875" style="54" customWidth="1"/>
    <col min="3" max="16384" width="9.00390625" style="54" customWidth="1"/>
  </cols>
  <sheetData>
    <row r="1" ht="19.5" customHeight="1">
      <c r="B1" s="66">
        <f>IF('入力シート（最初にここに入力すると各様式にリンクします）'!D4="","",'入力シート（最初にここに入力すると各様式にリンクします）'!D4)</f>
        <v>44915</v>
      </c>
    </row>
    <row r="2" ht="15">
      <c r="B2" s="55"/>
    </row>
    <row r="3" ht="19.5" customHeight="1">
      <c r="A3" s="55" t="s">
        <v>112</v>
      </c>
    </row>
    <row r="4" ht="27" customHeight="1">
      <c r="A4" s="55"/>
    </row>
    <row r="5" ht="19.5" customHeight="1">
      <c r="B5" s="57" t="s">
        <v>223</v>
      </c>
    </row>
    <row r="6" ht="32.25" customHeight="1">
      <c r="B6" s="205" t="str">
        <f>IF('入力シート（最初にここに入力すると各様式にリンクします）'!D7="","",'入力シート（最初にここに入力すると各様式にリンクします）'!D7)</f>
        <v>佐賀県嬉野市嬉野町下宿乙●-12 ●●●●●●●●●●●●ビル5階</v>
      </c>
    </row>
    <row r="7" ht="19.5" customHeight="1">
      <c r="B7" s="57" t="s">
        <v>157</v>
      </c>
    </row>
    <row r="8" ht="32.25" customHeight="1">
      <c r="B8" s="206" t="str">
        <f>IF('入力シート（最初にここに入力すると各様式にリンクします）'!D9="","",'入力シート（最初にここに入力すると各様式にリンクします）'!D9)</f>
        <v>株式会社嬉野建設</v>
      </c>
    </row>
    <row r="9" ht="19.5" customHeight="1">
      <c r="B9" s="57" t="s">
        <v>224</v>
      </c>
    </row>
    <row r="10" ht="32.25" customHeight="1">
      <c r="B10" s="206" t="str">
        <f>IF('入力シート（最初にここに入力すると各様式にリンクします）'!D12="","",'入力シート（最初にここに入力すると各様式にリンクします）'!D12)</f>
        <v>嬉野　太郎</v>
      </c>
    </row>
    <row r="11" ht="32.25" customHeight="1">
      <c r="B11" s="206"/>
    </row>
    <row r="12" spans="1:2" ht="32.25" customHeight="1">
      <c r="A12" s="282" t="s">
        <v>158</v>
      </c>
      <c r="B12" s="282"/>
    </row>
    <row r="13" ht="32.25" customHeight="1">
      <c r="A13" s="56"/>
    </row>
    <row r="14" spans="1:2" ht="32.25" customHeight="1">
      <c r="A14" s="283" t="s">
        <v>159</v>
      </c>
      <c r="B14" s="283"/>
    </row>
    <row r="15" spans="1:2" ht="15" customHeight="1">
      <c r="A15" s="171"/>
      <c r="B15" s="171"/>
    </row>
    <row r="16" spans="1:2" ht="32.25" customHeight="1">
      <c r="A16" s="284" t="s">
        <v>225</v>
      </c>
      <c r="B16" s="284"/>
    </row>
    <row r="17" spans="1:2" ht="32.25" customHeight="1">
      <c r="A17" s="285"/>
      <c r="B17" s="285"/>
    </row>
    <row r="18" spans="1:2" ht="32.25" customHeight="1">
      <c r="A18" s="285"/>
      <c r="B18" s="285"/>
    </row>
    <row r="19" spans="1:2" ht="32.25" customHeight="1">
      <c r="A19" s="285"/>
      <c r="B19" s="285"/>
    </row>
    <row r="20" ht="32.25" customHeight="1"/>
    <row r="21" ht="32.25" customHeight="1"/>
    <row r="22" ht="32.25" customHeight="1"/>
    <row r="23" ht="32.25" customHeight="1"/>
    <row r="24" ht="32.25" customHeight="1"/>
  </sheetData>
  <sheetProtection/>
  <mergeCells count="6">
    <mergeCell ref="A12:B12"/>
    <mergeCell ref="A14:B14"/>
    <mergeCell ref="A16:B16"/>
    <mergeCell ref="A17:B17"/>
    <mergeCell ref="A18:B18"/>
    <mergeCell ref="A19:B19"/>
  </mergeCells>
  <printOptions/>
  <pageMargins left="1.141732283464567" right="0.3937007874015748" top="0.9448818897637796" bottom="0" header="0.31496062992125984" footer="0.31496062992125984"/>
  <pageSetup fitToHeight="1" fitToWidth="1"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1">
      <selection activeCell="C4" sqref="C4"/>
    </sheetView>
  </sheetViews>
  <sheetFormatPr defaultColWidth="9.00390625" defaultRowHeight="13.5"/>
  <cols>
    <col min="1" max="1" width="5.25390625" style="0" bestFit="1" customWidth="1"/>
    <col min="2" max="2" width="20.625" style="0" customWidth="1"/>
    <col min="3" max="3" width="4.875" style="0" customWidth="1"/>
    <col min="4" max="9" width="3.25390625" style="0" customWidth="1"/>
    <col min="10" max="10" width="21.625" style="63" customWidth="1"/>
    <col min="11" max="12" width="21.625" style="64" customWidth="1"/>
    <col min="13" max="13" width="5.375" style="0" customWidth="1"/>
    <col min="14" max="14" width="3.25390625" style="0" customWidth="1"/>
    <col min="15" max="15" width="14.875" style="64" customWidth="1"/>
  </cols>
  <sheetData>
    <row r="1" spans="2:15" ht="18.75">
      <c r="B1" s="286" t="s">
        <v>193</v>
      </c>
      <c r="C1" s="286"/>
      <c r="D1" s="286"/>
      <c r="E1" s="286"/>
      <c r="F1" s="286"/>
      <c r="G1" s="286"/>
      <c r="H1" s="286"/>
      <c r="I1" s="286"/>
      <c r="J1" s="286"/>
      <c r="K1" s="286"/>
      <c r="L1" s="286"/>
      <c r="M1" s="286"/>
      <c r="N1" s="286"/>
      <c r="O1" s="286"/>
    </row>
    <row r="2" ht="9.75" customHeight="1"/>
    <row r="3" spans="1:15" s="1" customFormat="1" ht="30.75" customHeight="1">
      <c r="A3" s="91" t="s">
        <v>254</v>
      </c>
      <c r="B3" s="91" t="s">
        <v>32</v>
      </c>
      <c r="C3" s="287" t="s">
        <v>241</v>
      </c>
      <c r="D3" s="288"/>
      <c r="E3" s="288"/>
      <c r="F3" s="288"/>
      <c r="G3" s="288"/>
      <c r="H3" s="288"/>
      <c r="I3" s="289"/>
      <c r="J3" s="163" t="s">
        <v>251</v>
      </c>
      <c r="K3" s="163" t="s">
        <v>194</v>
      </c>
      <c r="L3" s="141" t="s">
        <v>195</v>
      </c>
      <c r="M3" s="290" t="s">
        <v>253</v>
      </c>
      <c r="N3" s="291"/>
      <c r="O3" s="163" t="s">
        <v>252</v>
      </c>
    </row>
    <row r="4" spans="1:15" ht="34.5" customHeight="1">
      <c r="A4" s="91">
        <v>1</v>
      </c>
      <c r="B4" s="120"/>
      <c r="C4" s="169"/>
      <c r="D4" s="164"/>
      <c r="E4" s="164" t="s">
        <v>213</v>
      </c>
      <c r="F4" s="164"/>
      <c r="G4" s="164" t="s">
        <v>229</v>
      </c>
      <c r="H4" s="164"/>
      <c r="I4" s="165" t="s">
        <v>242</v>
      </c>
      <c r="J4" s="166"/>
      <c r="K4" s="125"/>
      <c r="L4" s="168"/>
      <c r="M4" s="164"/>
      <c r="N4" s="170" t="s">
        <v>213</v>
      </c>
      <c r="O4" s="167"/>
    </row>
    <row r="5" spans="1:15" ht="34.5" customHeight="1">
      <c r="A5" s="91">
        <v>2</v>
      </c>
      <c r="B5" s="120"/>
      <c r="C5" s="169"/>
      <c r="D5" s="164"/>
      <c r="E5" s="164" t="s">
        <v>213</v>
      </c>
      <c r="F5" s="164"/>
      <c r="G5" s="164" t="s">
        <v>229</v>
      </c>
      <c r="H5" s="164"/>
      <c r="I5" s="165" t="s">
        <v>242</v>
      </c>
      <c r="J5" s="166"/>
      <c r="K5" s="125"/>
      <c r="L5" s="168"/>
      <c r="M5" s="164"/>
      <c r="N5" s="170" t="s">
        <v>213</v>
      </c>
      <c r="O5" s="167"/>
    </row>
    <row r="6" spans="1:15" ht="34.5" customHeight="1">
      <c r="A6" s="91">
        <v>3</v>
      </c>
      <c r="B6" s="120"/>
      <c r="C6" s="169"/>
      <c r="D6" s="164"/>
      <c r="E6" s="164" t="s">
        <v>213</v>
      </c>
      <c r="F6" s="164"/>
      <c r="G6" s="164" t="s">
        <v>229</v>
      </c>
      <c r="H6" s="164"/>
      <c r="I6" s="165" t="s">
        <v>242</v>
      </c>
      <c r="J6" s="166"/>
      <c r="K6" s="125"/>
      <c r="L6" s="168"/>
      <c r="M6" s="164"/>
      <c r="N6" s="170" t="s">
        <v>213</v>
      </c>
      <c r="O6" s="167"/>
    </row>
    <row r="7" spans="1:15" ht="34.5" customHeight="1">
      <c r="A7" s="91">
        <v>4</v>
      </c>
      <c r="B7" s="120"/>
      <c r="C7" s="169"/>
      <c r="D7" s="164"/>
      <c r="E7" s="164" t="s">
        <v>213</v>
      </c>
      <c r="F7" s="164"/>
      <c r="G7" s="164" t="s">
        <v>229</v>
      </c>
      <c r="H7" s="164"/>
      <c r="I7" s="165" t="s">
        <v>242</v>
      </c>
      <c r="J7" s="166"/>
      <c r="K7" s="125"/>
      <c r="L7" s="168"/>
      <c r="M7" s="164"/>
      <c r="N7" s="170" t="s">
        <v>213</v>
      </c>
      <c r="O7" s="167"/>
    </row>
    <row r="8" spans="1:15" ht="34.5" customHeight="1">
      <c r="A8" s="91">
        <v>5</v>
      </c>
      <c r="B8" s="120"/>
      <c r="C8" s="169"/>
      <c r="D8" s="164"/>
      <c r="E8" s="164" t="s">
        <v>213</v>
      </c>
      <c r="F8" s="164"/>
      <c r="G8" s="164" t="s">
        <v>229</v>
      </c>
      <c r="H8" s="164"/>
      <c r="I8" s="165" t="s">
        <v>242</v>
      </c>
      <c r="J8" s="166"/>
      <c r="K8" s="125"/>
      <c r="L8" s="168"/>
      <c r="M8" s="164"/>
      <c r="N8" s="170" t="s">
        <v>213</v>
      </c>
      <c r="O8" s="167"/>
    </row>
    <row r="9" spans="1:15" ht="34.5" customHeight="1">
      <c r="A9" s="91">
        <v>6</v>
      </c>
      <c r="B9" s="120"/>
      <c r="C9" s="169"/>
      <c r="D9" s="164"/>
      <c r="E9" s="164" t="s">
        <v>213</v>
      </c>
      <c r="F9" s="164"/>
      <c r="G9" s="164" t="s">
        <v>229</v>
      </c>
      <c r="H9" s="164"/>
      <c r="I9" s="165" t="s">
        <v>242</v>
      </c>
      <c r="J9" s="166"/>
      <c r="K9" s="125"/>
      <c r="L9" s="168"/>
      <c r="M9" s="164"/>
      <c r="N9" s="170" t="s">
        <v>213</v>
      </c>
      <c r="O9" s="167"/>
    </row>
    <row r="10" spans="1:15" ht="34.5" customHeight="1">
      <c r="A10" s="91">
        <v>7</v>
      </c>
      <c r="B10" s="120"/>
      <c r="C10" s="169"/>
      <c r="D10" s="164"/>
      <c r="E10" s="164" t="s">
        <v>213</v>
      </c>
      <c r="F10" s="164"/>
      <c r="G10" s="164" t="s">
        <v>229</v>
      </c>
      <c r="H10" s="164"/>
      <c r="I10" s="165" t="s">
        <v>242</v>
      </c>
      <c r="J10" s="166"/>
      <c r="K10" s="125"/>
      <c r="L10" s="168"/>
      <c r="M10" s="164"/>
      <c r="N10" s="170" t="s">
        <v>213</v>
      </c>
      <c r="O10" s="167"/>
    </row>
    <row r="11" spans="1:15" ht="34.5" customHeight="1">
      <c r="A11" s="91">
        <v>8</v>
      </c>
      <c r="B11" s="120"/>
      <c r="C11" s="169"/>
      <c r="D11" s="164"/>
      <c r="E11" s="164" t="s">
        <v>213</v>
      </c>
      <c r="F11" s="164"/>
      <c r="G11" s="164" t="s">
        <v>229</v>
      </c>
      <c r="H11" s="164"/>
      <c r="I11" s="165" t="s">
        <v>242</v>
      </c>
      <c r="J11" s="166"/>
      <c r="K11" s="125"/>
      <c r="L11" s="168"/>
      <c r="M11" s="164"/>
      <c r="N11" s="170" t="s">
        <v>213</v>
      </c>
      <c r="O11" s="167"/>
    </row>
    <row r="12" spans="1:15" ht="34.5" customHeight="1">
      <c r="A12" s="91">
        <v>9</v>
      </c>
      <c r="B12" s="120"/>
      <c r="C12" s="169"/>
      <c r="D12" s="164"/>
      <c r="E12" s="164" t="s">
        <v>213</v>
      </c>
      <c r="F12" s="164"/>
      <c r="G12" s="164" t="s">
        <v>229</v>
      </c>
      <c r="H12" s="164"/>
      <c r="I12" s="165" t="s">
        <v>242</v>
      </c>
      <c r="J12" s="166"/>
      <c r="K12" s="125"/>
      <c r="L12" s="168"/>
      <c r="M12" s="164"/>
      <c r="N12" s="170" t="s">
        <v>213</v>
      </c>
      <c r="O12" s="167"/>
    </row>
    <row r="13" spans="1:15" ht="34.5" customHeight="1">
      <c r="A13" s="91">
        <v>10</v>
      </c>
      <c r="B13" s="120"/>
      <c r="C13" s="169"/>
      <c r="D13" s="164"/>
      <c r="E13" s="164" t="s">
        <v>213</v>
      </c>
      <c r="F13" s="164"/>
      <c r="G13" s="164" t="s">
        <v>229</v>
      </c>
      <c r="H13" s="164"/>
      <c r="I13" s="165" t="s">
        <v>242</v>
      </c>
      <c r="J13" s="166"/>
      <c r="K13" s="125"/>
      <c r="L13" s="168"/>
      <c r="M13" s="164"/>
      <c r="N13" s="170" t="s">
        <v>213</v>
      </c>
      <c r="O13" s="167"/>
    </row>
    <row r="14" spans="1:15" ht="34.5" customHeight="1">
      <c r="A14" s="91">
        <v>11</v>
      </c>
      <c r="B14" s="120"/>
      <c r="C14" s="169"/>
      <c r="D14" s="164"/>
      <c r="E14" s="164" t="s">
        <v>213</v>
      </c>
      <c r="F14" s="164"/>
      <c r="G14" s="164" t="s">
        <v>229</v>
      </c>
      <c r="H14" s="164"/>
      <c r="I14" s="165" t="s">
        <v>242</v>
      </c>
      <c r="J14" s="166"/>
      <c r="K14" s="125"/>
      <c r="L14" s="168"/>
      <c r="M14" s="164"/>
      <c r="N14" s="170" t="s">
        <v>213</v>
      </c>
      <c r="O14" s="167"/>
    </row>
    <row r="15" spans="1:15" ht="34.5" customHeight="1">
      <c r="A15" s="91">
        <v>12</v>
      </c>
      <c r="B15" s="120"/>
      <c r="C15" s="169"/>
      <c r="D15" s="164"/>
      <c r="E15" s="164" t="s">
        <v>213</v>
      </c>
      <c r="F15" s="164"/>
      <c r="G15" s="164" t="s">
        <v>229</v>
      </c>
      <c r="H15" s="164"/>
      <c r="I15" s="165" t="s">
        <v>242</v>
      </c>
      <c r="J15" s="166"/>
      <c r="K15" s="125"/>
      <c r="L15" s="168"/>
      <c r="M15" s="164"/>
      <c r="N15" s="170" t="s">
        <v>213</v>
      </c>
      <c r="O15" s="167"/>
    </row>
    <row r="16" spans="1:15" ht="34.5" customHeight="1">
      <c r="A16" s="91">
        <v>13</v>
      </c>
      <c r="B16" s="120"/>
      <c r="C16" s="169"/>
      <c r="D16" s="164"/>
      <c r="E16" s="164" t="s">
        <v>213</v>
      </c>
      <c r="F16" s="164"/>
      <c r="G16" s="164" t="s">
        <v>229</v>
      </c>
      <c r="H16" s="164"/>
      <c r="I16" s="165" t="s">
        <v>242</v>
      </c>
      <c r="J16" s="166"/>
      <c r="K16" s="125"/>
      <c r="L16" s="168"/>
      <c r="M16" s="164"/>
      <c r="N16" s="170" t="s">
        <v>213</v>
      </c>
      <c r="O16" s="167"/>
    </row>
    <row r="17" spans="1:15" ht="34.5" customHeight="1">
      <c r="A17" s="91">
        <v>14</v>
      </c>
      <c r="B17" s="120"/>
      <c r="C17" s="169"/>
      <c r="D17" s="164"/>
      <c r="E17" s="164" t="s">
        <v>213</v>
      </c>
      <c r="F17" s="164"/>
      <c r="G17" s="164" t="s">
        <v>229</v>
      </c>
      <c r="H17" s="164"/>
      <c r="I17" s="165" t="s">
        <v>242</v>
      </c>
      <c r="J17" s="166"/>
      <c r="K17" s="125"/>
      <c r="L17" s="168"/>
      <c r="M17" s="164"/>
      <c r="N17" s="170" t="s">
        <v>213</v>
      </c>
      <c r="O17" s="167"/>
    </row>
    <row r="18" spans="2:16" ht="13.5" customHeight="1">
      <c r="B18" s="107" t="s">
        <v>196</v>
      </c>
      <c r="C18" s="107"/>
      <c r="D18" s="107"/>
      <c r="E18" s="107"/>
      <c r="F18" s="107"/>
      <c r="G18" s="107"/>
      <c r="H18" s="107"/>
      <c r="I18" s="107"/>
      <c r="J18" s="65"/>
      <c r="K18" s="65"/>
      <c r="L18" s="65"/>
      <c r="M18" s="107"/>
      <c r="N18" s="107"/>
      <c r="O18" s="65"/>
      <c r="P18" s="4"/>
    </row>
    <row r="19" spans="2:15" ht="13.5">
      <c r="B19" s="65"/>
      <c r="C19" s="65"/>
      <c r="D19" s="65"/>
      <c r="E19" s="65"/>
      <c r="F19" s="65"/>
      <c r="G19" s="65"/>
      <c r="H19" s="65"/>
      <c r="I19" s="65"/>
      <c r="J19" s="65"/>
      <c r="K19" s="65"/>
      <c r="L19" s="65"/>
      <c r="M19" s="65"/>
      <c r="N19" s="65"/>
      <c r="O19" s="65"/>
    </row>
    <row r="20" spans="2:15" ht="13.5">
      <c r="B20" s="65"/>
      <c r="C20" s="65"/>
      <c r="D20" s="65"/>
      <c r="E20" s="65"/>
      <c r="F20" s="65"/>
      <c r="G20" s="65"/>
      <c r="H20" s="65"/>
      <c r="I20" s="65"/>
      <c r="J20" s="65"/>
      <c r="K20" s="65"/>
      <c r="L20" s="65"/>
      <c r="M20" s="65"/>
      <c r="N20" s="65"/>
      <c r="O20" s="65"/>
    </row>
    <row r="21" spans="2:15" ht="13.5">
      <c r="B21" s="65"/>
      <c r="C21" s="65"/>
      <c r="D21" s="65"/>
      <c r="E21" s="65"/>
      <c r="F21" s="65"/>
      <c r="G21" s="65"/>
      <c r="H21" s="65"/>
      <c r="I21" s="65"/>
      <c r="J21" s="65"/>
      <c r="K21" s="65"/>
      <c r="L21" s="65"/>
      <c r="M21" s="65"/>
      <c r="N21" s="65"/>
      <c r="O21" s="65"/>
    </row>
    <row r="22" spans="2:15" ht="13.5">
      <c r="B22" s="65"/>
      <c r="C22" s="65"/>
      <c r="D22" s="65"/>
      <c r="E22" s="65"/>
      <c r="F22" s="65"/>
      <c r="G22" s="65"/>
      <c r="H22" s="65"/>
      <c r="I22" s="65"/>
      <c r="J22" s="65"/>
      <c r="K22" s="65"/>
      <c r="L22" s="65"/>
      <c r="M22" s="65"/>
      <c r="N22" s="65"/>
      <c r="O22" s="65"/>
    </row>
    <row r="23" spans="2:15" ht="13.5">
      <c r="B23" s="65"/>
      <c r="C23" s="65"/>
      <c r="D23" s="65"/>
      <c r="E23" s="65"/>
      <c r="F23" s="65"/>
      <c r="G23" s="65"/>
      <c r="H23" s="65"/>
      <c r="I23" s="65"/>
      <c r="J23" s="65"/>
      <c r="K23" s="65"/>
      <c r="L23" s="65"/>
      <c r="M23" s="65"/>
      <c r="N23" s="65"/>
      <c r="O23" s="65"/>
    </row>
    <row r="24" spans="2:15" ht="13.5">
      <c r="B24" s="65"/>
      <c r="C24" s="65"/>
      <c r="D24" s="65"/>
      <c r="E24" s="65"/>
      <c r="F24" s="65"/>
      <c r="G24" s="65"/>
      <c r="H24" s="65"/>
      <c r="I24" s="65"/>
      <c r="J24" s="65"/>
      <c r="K24" s="65"/>
      <c r="L24" s="65"/>
      <c r="M24" s="65"/>
      <c r="N24" s="65"/>
      <c r="O24" s="65"/>
    </row>
    <row r="25" spans="2:15" ht="13.5">
      <c r="B25" s="65"/>
      <c r="C25" s="65"/>
      <c r="D25" s="65"/>
      <c r="E25" s="65"/>
      <c r="F25" s="65"/>
      <c r="G25" s="65"/>
      <c r="H25" s="65"/>
      <c r="I25" s="65"/>
      <c r="J25" s="65"/>
      <c r="K25" s="65"/>
      <c r="L25" s="65"/>
      <c r="M25" s="65"/>
      <c r="N25" s="65"/>
      <c r="O25" s="65"/>
    </row>
    <row r="26" spans="2:15" ht="13.5">
      <c r="B26" s="65"/>
      <c r="C26" s="65"/>
      <c r="D26" s="65"/>
      <c r="E26" s="65"/>
      <c r="F26" s="65"/>
      <c r="G26" s="65"/>
      <c r="H26" s="65"/>
      <c r="I26" s="65"/>
      <c r="J26" s="65"/>
      <c r="K26" s="65"/>
      <c r="L26" s="65"/>
      <c r="M26" s="65"/>
      <c r="N26" s="65"/>
      <c r="O26" s="65"/>
    </row>
  </sheetData>
  <sheetProtection/>
  <mergeCells count="3">
    <mergeCell ref="B1:O1"/>
    <mergeCell ref="C3:I3"/>
    <mergeCell ref="M3:N3"/>
  </mergeCells>
  <dataValidations count="1">
    <dataValidation type="list" allowBlank="1" sqref="C4:C17">
      <formula1>"昭和,平成"</formula1>
    </dataValidation>
  </dataValidations>
  <printOptions horizontalCentered="1"/>
  <pageMargins left="0" right="0" top="0.984251968503937" bottom="0" header="0.5118110236220472" footer="0.5118110236220472"/>
  <pageSetup blackAndWhite="1" fitToHeight="1" fitToWidth="1" horizontalDpi="600" verticalDpi="600" orientation="landscape"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S23"/>
  <sheetViews>
    <sheetView zoomScalePageLayoutView="0" workbookViewId="0" topLeftCell="A1">
      <selection activeCell="F7" sqref="F7"/>
    </sheetView>
  </sheetViews>
  <sheetFormatPr defaultColWidth="9.00390625" defaultRowHeight="13.5"/>
  <cols>
    <col min="1" max="1" width="25.625" style="0" customWidth="1"/>
    <col min="2" max="2" width="5.25390625" style="0" bestFit="1" customWidth="1"/>
    <col min="3" max="3" width="25.625" style="0" customWidth="1"/>
    <col min="4" max="4" width="12.375" style="0" customWidth="1"/>
    <col min="5" max="5" width="15.625" style="0" customWidth="1"/>
    <col min="6" max="6" width="9.125" style="0" customWidth="1"/>
    <col min="7" max="7" width="3.125" style="0" customWidth="1"/>
    <col min="8" max="8" width="9.125" style="0" customWidth="1"/>
    <col min="9" max="9" width="3.125" style="0" customWidth="1"/>
    <col min="10" max="10" width="4.75390625" style="0" bestFit="1" customWidth="1"/>
    <col min="11" max="11" width="3.25390625" style="0" customWidth="1"/>
    <col min="12" max="12" width="3.125" style="0" bestFit="1" customWidth="1"/>
    <col min="13" max="13" width="3.25390625" style="0" customWidth="1"/>
    <col min="14" max="14" width="3.125" style="0" bestFit="1" customWidth="1"/>
    <col min="15" max="15" width="4.75390625" style="0" bestFit="1" customWidth="1"/>
    <col min="16" max="16" width="3.25390625" style="0" customWidth="1"/>
    <col min="17" max="17" width="3.375" style="0" bestFit="1" customWidth="1"/>
    <col min="18" max="18" width="3.25390625" style="0" customWidth="1"/>
    <col min="19" max="19" width="3.375" style="0" bestFit="1" customWidth="1"/>
  </cols>
  <sheetData>
    <row r="1" spans="2:19" ht="18.75">
      <c r="B1" s="156"/>
      <c r="C1" s="156"/>
      <c r="D1" s="161" t="s">
        <v>197</v>
      </c>
      <c r="E1" s="156"/>
      <c r="F1" s="156"/>
      <c r="G1" s="156"/>
      <c r="H1" s="156"/>
      <c r="I1" s="156"/>
      <c r="J1" s="156"/>
      <c r="K1" s="156"/>
      <c r="L1" s="156"/>
      <c r="M1" s="156"/>
      <c r="N1" s="156"/>
      <c r="O1" s="123"/>
      <c r="P1" s="123"/>
      <c r="Q1" s="123"/>
      <c r="R1" s="123"/>
      <c r="S1" s="123"/>
    </row>
    <row r="2" spans="1:19" ht="9" customHeight="1">
      <c r="A2" s="71"/>
      <c r="B2" s="71"/>
      <c r="C2" s="71"/>
      <c r="D2" s="71"/>
      <c r="E2" s="71"/>
      <c r="F2" s="71"/>
      <c r="G2" s="71"/>
      <c r="H2" s="71"/>
      <c r="I2" s="71"/>
      <c r="J2" s="71"/>
      <c r="K2" s="71"/>
      <c r="L2" s="71"/>
      <c r="M2" s="71"/>
      <c r="N2" s="71"/>
      <c r="O2" s="71"/>
      <c r="P2" s="71"/>
      <c r="Q2" s="71"/>
      <c r="R2" s="71"/>
      <c r="S2" s="71"/>
    </row>
    <row r="3" spans="1:4" ht="13.5">
      <c r="A3" s="108" t="s">
        <v>212</v>
      </c>
      <c r="B3" s="292"/>
      <c r="C3" s="292"/>
      <c r="D3" s="109" t="s">
        <v>215</v>
      </c>
    </row>
    <row r="4" ht="7.5" customHeight="1"/>
    <row r="5" spans="1:19" s="1" customFormat="1" ht="30.75" customHeight="1">
      <c r="A5" s="295" t="s">
        <v>198</v>
      </c>
      <c r="B5" s="293" t="s">
        <v>219</v>
      </c>
      <c r="C5" s="295" t="s">
        <v>199</v>
      </c>
      <c r="D5" s="297" t="s">
        <v>200</v>
      </c>
      <c r="E5" s="295" t="s">
        <v>201</v>
      </c>
      <c r="F5" s="303" t="s">
        <v>248</v>
      </c>
      <c r="G5" s="304"/>
      <c r="H5" s="304"/>
      <c r="I5" s="305"/>
      <c r="J5" s="300" t="s">
        <v>247</v>
      </c>
      <c r="K5" s="301"/>
      <c r="L5" s="301"/>
      <c r="M5" s="301"/>
      <c r="N5" s="301"/>
      <c r="O5" s="301"/>
      <c r="P5" s="301"/>
      <c r="Q5" s="301"/>
      <c r="R5" s="301"/>
      <c r="S5" s="302"/>
    </row>
    <row r="6" spans="1:19" s="1" customFormat="1" ht="30.75" customHeight="1">
      <c r="A6" s="296"/>
      <c r="B6" s="294"/>
      <c r="C6" s="296"/>
      <c r="D6" s="298"/>
      <c r="E6" s="296"/>
      <c r="F6" s="138"/>
      <c r="G6" s="139"/>
      <c r="H6" s="306" t="s">
        <v>220</v>
      </c>
      <c r="I6" s="307"/>
      <c r="J6" s="299" t="s">
        <v>202</v>
      </c>
      <c r="K6" s="299"/>
      <c r="L6" s="299"/>
      <c r="M6" s="299"/>
      <c r="N6" s="299"/>
      <c r="O6" s="299" t="s">
        <v>203</v>
      </c>
      <c r="P6" s="299"/>
      <c r="Q6" s="299"/>
      <c r="R6" s="299"/>
      <c r="S6" s="299"/>
    </row>
    <row r="7" spans="1:19" ht="33" customHeight="1">
      <c r="A7" s="154"/>
      <c r="B7" s="159"/>
      <c r="C7" s="140"/>
      <c r="D7" s="140"/>
      <c r="E7" s="141"/>
      <c r="F7" s="143"/>
      <c r="G7" s="128" t="s">
        <v>246</v>
      </c>
      <c r="H7" s="145"/>
      <c r="I7" s="128" t="s">
        <v>246</v>
      </c>
      <c r="J7" s="148" t="s">
        <v>249</v>
      </c>
      <c r="K7" s="157">
        <v>12</v>
      </c>
      <c r="L7" s="150" t="s">
        <v>213</v>
      </c>
      <c r="M7" s="157"/>
      <c r="N7" s="152" t="s">
        <v>214</v>
      </c>
      <c r="O7" s="148" t="s">
        <v>249</v>
      </c>
      <c r="P7" s="157"/>
      <c r="Q7" s="150" t="s">
        <v>213</v>
      </c>
      <c r="R7" s="157"/>
      <c r="S7" s="152" t="s">
        <v>214</v>
      </c>
    </row>
    <row r="8" spans="1:19" ht="33" customHeight="1">
      <c r="A8" s="154"/>
      <c r="B8" s="159"/>
      <c r="C8" s="140"/>
      <c r="D8" s="142"/>
      <c r="E8" s="141"/>
      <c r="F8" s="143"/>
      <c r="G8" s="128" t="s">
        <v>246</v>
      </c>
      <c r="H8" s="145"/>
      <c r="I8" s="128" t="s">
        <v>246</v>
      </c>
      <c r="J8" s="148" t="s">
        <v>249</v>
      </c>
      <c r="K8" s="157"/>
      <c r="L8" s="150" t="s">
        <v>213</v>
      </c>
      <c r="M8" s="157"/>
      <c r="N8" s="152" t="s">
        <v>214</v>
      </c>
      <c r="O8" s="148" t="s">
        <v>249</v>
      </c>
      <c r="P8" s="157"/>
      <c r="Q8" s="150" t="s">
        <v>213</v>
      </c>
      <c r="R8" s="157"/>
      <c r="S8" s="152" t="s">
        <v>214</v>
      </c>
    </row>
    <row r="9" spans="1:19" ht="33" customHeight="1">
      <c r="A9" s="154"/>
      <c r="B9" s="159"/>
      <c r="C9" s="140"/>
      <c r="D9" s="142"/>
      <c r="E9" s="141"/>
      <c r="F9" s="143"/>
      <c r="G9" s="128" t="s">
        <v>246</v>
      </c>
      <c r="H9" s="145"/>
      <c r="I9" s="128" t="s">
        <v>246</v>
      </c>
      <c r="J9" s="148" t="s">
        <v>249</v>
      </c>
      <c r="K9" s="157"/>
      <c r="L9" s="150" t="s">
        <v>213</v>
      </c>
      <c r="M9" s="157"/>
      <c r="N9" s="152" t="s">
        <v>214</v>
      </c>
      <c r="O9" s="148" t="s">
        <v>249</v>
      </c>
      <c r="P9" s="157"/>
      <c r="Q9" s="150" t="s">
        <v>213</v>
      </c>
      <c r="R9" s="157"/>
      <c r="S9" s="152" t="s">
        <v>214</v>
      </c>
    </row>
    <row r="10" spans="1:19" ht="33" customHeight="1">
      <c r="A10" s="154"/>
      <c r="B10" s="159"/>
      <c r="C10" s="140"/>
      <c r="D10" s="142"/>
      <c r="E10" s="141"/>
      <c r="F10" s="143"/>
      <c r="G10" s="128" t="s">
        <v>246</v>
      </c>
      <c r="H10" s="145"/>
      <c r="I10" s="128" t="s">
        <v>246</v>
      </c>
      <c r="J10" s="148" t="s">
        <v>249</v>
      </c>
      <c r="K10" s="157"/>
      <c r="L10" s="150" t="s">
        <v>213</v>
      </c>
      <c r="M10" s="157"/>
      <c r="N10" s="152" t="s">
        <v>214</v>
      </c>
      <c r="O10" s="148" t="s">
        <v>249</v>
      </c>
      <c r="P10" s="157"/>
      <c r="Q10" s="150" t="s">
        <v>213</v>
      </c>
      <c r="R10" s="157"/>
      <c r="S10" s="152" t="s">
        <v>214</v>
      </c>
    </row>
    <row r="11" spans="1:19" ht="33" customHeight="1">
      <c r="A11" s="154"/>
      <c r="B11" s="159"/>
      <c r="C11" s="140"/>
      <c r="D11" s="142"/>
      <c r="E11" s="141"/>
      <c r="F11" s="143"/>
      <c r="G11" s="128" t="s">
        <v>246</v>
      </c>
      <c r="H11" s="145"/>
      <c r="I11" s="128" t="s">
        <v>246</v>
      </c>
      <c r="J11" s="148" t="s">
        <v>249</v>
      </c>
      <c r="K11" s="157"/>
      <c r="L11" s="150" t="s">
        <v>213</v>
      </c>
      <c r="M11" s="157"/>
      <c r="N11" s="152" t="s">
        <v>214</v>
      </c>
      <c r="O11" s="148" t="s">
        <v>249</v>
      </c>
      <c r="P11" s="157"/>
      <c r="Q11" s="150" t="s">
        <v>213</v>
      </c>
      <c r="R11" s="157"/>
      <c r="S11" s="152" t="s">
        <v>214</v>
      </c>
    </row>
    <row r="12" spans="1:19" ht="33" customHeight="1">
      <c r="A12" s="154"/>
      <c r="B12" s="159"/>
      <c r="C12" s="140"/>
      <c r="D12" s="142"/>
      <c r="E12" s="141"/>
      <c r="F12" s="143"/>
      <c r="G12" s="128" t="s">
        <v>246</v>
      </c>
      <c r="H12" s="145"/>
      <c r="I12" s="128" t="s">
        <v>246</v>
      </c>
      <c r="J12" s="148" t="s">
        <v>249</v>
      </c>
      <c r="K12" s="157"/>
      <c r="L12" s="150" t="s">
        <v>213</v>
      </c>
      <c r="M12" s="157"/>
      <c r="N12" s="152" t="s">
        <v>214</v>
      </c>
      <c r="O12" s="148" t="s">
        <v>249</v>
      </c>
      <c r="P12" s="157"/>
      <c r="Q12" s="150" t="s">
        <v>213</v>
      </c>
      <c r="R12" s="157"/>
      <c r="S12" s="152" t="s">
        <v>214</v>
      </c>
    </row>
    <row r="13" spans="1:19" ht="33" customHeight="1">
      <c r="A13" s="154"/>
      <c r="B13" s="159"/>
      <c r="C13" s="140"/>
      <c r="D13" s="142"/>
      <c r="E13" s="141"/>
      <c r="F13" s="143"/>
      <c r="G13" s="128" t="s">
        <v>246</v>
      </c>
      <c r="H13" s="145"/>
      <c r="I13" s="128" t="s">
        <v>246</v>
      </c>
      <c r="J13" s="148" t="s">
        <v>249</v>
      </c>
      <c r="K13" s="157"/>
      <c r="L13" s="150" t="s">
        <v>213</v>
      </c>
      <c r="M13" s="157"/>
      <c r="N13" s="152" t="s">
        <v>214</v>
      </c>
      <c r="O13" s="148" t="s">
        <v>249</v>
      </c>
      <c r="P13" s="157"/>
      <c r="Q13" s="150" t="s">
        <v>213</v>
      </c>
      <c r="R13" s="157"/>
      <c r="S13" s="152" t="s">
        <v>214</v>
      </c>
    </row>
    <row r="14" spans="1:19" ht="33" customHeight="1">
      <c r="A14" s="154"/>
      <c r="B14" s="159"/>
      <c r="C14" s="140"/>
      <c r="D14" s="142"/>
      <c r="E14" s="141"/>
      <c r="F14" s="143"/>
      <c r="G14" s="128" t="s">
        <v>246</v>
      </c>
      <c r="H14" s="145"/>
      <c r="I14" s="128" t="s">
        <v>246</v>
      </c>
      <c r="J14" s="148" t="s">
        <v>249</v>
      </c>
      <c r="K14" s="157"/>
      <c r="L14" s="150" t="s">
        <v>213</v>
      </c>
      <c r="M14" s="157"/>
      <c r="N14" s="152" t="s">
        <v>214</v>
      </c>
      <c r="O14" s="148" t="s">
        <v>249</v>
      </c>
      <c r="P14" s="157"/>
      <c r="Q14" s="150" t="s">
        <v>213</v>
      </c>
      <c r="R14" s="157"/>
      <c r="S14" s="152" t="s">
        <v>214</v>
      </c>
    </row>
    <row r="15" spans="1:19" ht="33" customHeight="1">
      <c r="A15" s="154"/>
      <c r="B15" s="159"/>
      <c r="C15" s="140"/>
      <c r="D15" s="142"/>
      <c r="E15" s="141"/>
      <c r="F15" s="143"/>
      <c r="G15" s="128" t="s">
        <v>246</v>
      </c>
      <c r="H15" s="145"/>
      <c r="I15" s="128" t="s">
        <v>246</v>
      </c>
      <c r="J15" s="148" t="s">
        <v>249</v>
      </c>
      <c r="K15" s="157"/>
      <c r="L15" s="150" t="s">
        <v>213</v>
      </c>
      <c r="M15" s="157"/>
      <c r="N15" s="152" t="s">
        <v>214</v>
      </c>
      <c r="O15" s="148" t="s">
        <v>249</v>
      </c>
      <c r="P15" s="157"/>
      <c r="Q15" s="150" t="s">
        <v>213</v>
      </c>
      <c r="R15" s="157"/>
      <c r="S15" s="152" t="s">
        <v>214</v>
      </c>
    </row>
    <row r="16" spans="1:19" ht="33" customHeight="1">
      <c r="A16" s="162"/>
      <c r="B16" s="159"/>
      <c r="C16" s="140"/>
      <c r="D16" s="142"/>
      <c r="E16" s="141"/>
      <c r="F16" s="160"/>
      <c r="G16" s="135" t="s">
        <v>246</v>
      </c>
      <c r="H16" s="144"/>
      <c r="I16" s="135" t="s">
        <v>246</v>
      </c>
      <c r="J16" s="149" t="s">
        <v>249</v>
      </c>
      <c r="K16" s="158"/>
      <c r="L16" s="151" t="s">
        <v>213</v>
      </c>
      <c r="M16" s="158"/>
      <c r="N16" s="153" t="s">
        <v>214</v>
      </c>
      <c r="O16" s="149" t="s">
        <v>249</v>
      </c>
      <c r="P16" s="158"/>
      <c r="Q16" s="151" t="s">
        <v>213</v>
      </c>
      <c r="R16" s="158"/>
      <c r="S16" s="153" t="s">
        <v>214</v>
      </c>
    </row>
    <row r="17" spans="1:19" ht="4.5" customHeight="1" thickBot="1">
      <c r="A17" s="129"/>
      <c r="B17" s="62"/>
      <c r="C17" s="62"/>
      <c r="D17" s="130"/>
      <c r="E17" s="131"/>
      <c r="F17" s="132"/>
      <c r="G17" s="133"/>
      <c r="H17" s="134"/>
      <c r="I17" s="133"/>
      <c r="J17" s="127"/>
      <c r="K17" s="127"/>
      <c r="L17" s="127"/>
      <c r="M17" s="127"/>
      <c r="N17" s="127"/>
      <c r="O17" s="127"/>
      <c r="P17" s="127"/>
      <c r="Q17" s="127"/>
      <c r="R17" s="127"/>
      <c r="S17" s="127"/>
    </row>
    <row r="18" spans="1:9" s="2" customFormat="1" ht="33" customHeight="1" thickBot="1">
      <c r="A18" s="111"/>
      <c r="B18" s="62"/>
      <c r="C18" s="62"/>
      <c r="D18" s="110" t="s">
        <v>72</v>
      </c>
      <c r="E18" s="155" t="s">
        <v>204</v>
      </c>
      <c r="F18" s="146"/>
      <c r="G18" s="136" t="s">
        <v>246</v>
      </c>
      <c r="H18" s="147"/>
      <c r="I18" s="137" t="s">
        <v>246</v>
      </c>
    </row>
    <row r="19" spans="1:19" s="2" customFormat="1" ht="13.5" customHeight="1">
      <c r="A19" s="308" t="s">
        <v>250</v>
      </c>
      <c r="B19" s="308"/>
      <c r="C19" s="308"/>
      <c r="D19" s="308"/>
      <c r="E19" s="308"/>
      <c r="F19" s="308"/>
      <c r="G19" s="308"/>
      <c r="H19" s="308"/>
      <c r="I19" s="308"/>
      <c r="J19" s="308"/>
      <c r="K19" s="308"/>
      <c r="L19" s="308"/>
      <c r="M19" s="308"/>
      <c r="N19" s="308"/>
      <c r="O19" s="124"/>
      <c r="P19" s="124"/>
      <c r="Q19" s="124"/>
      <c r="R19" s="124"/>
      <c r="S19" s="124"/>
    </row>
    <row r="20" spans="1:19" ht="13.5">
      <c r="A20" s="308"/>
      <c r="B20" s="308"/>
      <c r="C20" s="308"/>
      <c r="D20" s="308"/>
      <c r="E20" s="308"/>
      <c r="F20" s="308"/>
      <c r="G20" s="308"/>
      <c r="H20" s="308"/>
      <c r="I20" s="308"/>
      <c r="J20" s="308"/>
      <c r="K20" s="308"/>
      <c r="L20" s="308"/>
      <c r="M20" s="308"/>
      <c r="N20" s="308"/>
      <c r="O20" s="124"/>
      <c r="P20" s="124"/>
      <c r="Q20" s="124"/>
      <c r="R20" s="124"/>
      <c r="S20" s="124"/>
    </row>
    <row r="21" spans="1:19" ht="13.5">
      <c r="A21" s="308"/>
      <c r="B21" s="308"/>
      <c r="C21" s="308"/>
      <c r="D21" s="308"/>
      <c r="E21" s="308"/>
      <c r="F21" s="308"/>
      <c r="G21" s="308"/>
      <c r="H21" s="308"/>
      <c r="I21" s="308"/>
      <c r="J21" s="308"/>
      <c r="K21" s="308"/>
      <c r="L21" s="308"/>
      <c r="M21" s="308"/>
      <c r="N21" s="308"/>
      <c r="O21" s="124"/>
      <c r="P21" s="124"/>
      <c r="Q21" s="124"/>
      <c r="R21" s="124"/>
      <c r="S21" s="124"/>
    </row>
    <row r="22" spans="1:19" ht="13.5">
      <c r="A22" s="308"/>
      <c r="B22" s="308"/>
      <c r="C22" s="308"/>
      <c r="D22" s="308"/>
      <c r="E22" s="308"/>
      <c r="F22" s="308"/>
      <c r="G22" s="308"/>
      <c r="H22" s="308"/>
      <c r="I22" s="308"/>
      <c r="J22" s="308"/>
      <c r="K22" s="308"/>
      <c r="L22" s="308"/>
      <c r="M22" s="308"/>
      <c r="N22" s="308"/>
      <c r="O22" s="124"/>
      <c r="P22" s="124"/>
      <c r="Q22" s="124"/>
      <c r="R22" s="124"/>
      <c r="S22" s="124"/>
    </row>
    <row r="23" spans="1:19" ht="13.5">
      <c r="A23" s="308"/>
      <c r="B23" s="308"/>
      <c r="C23" s="308"/>
      <c r="D23" s="308"/>
      <c r="E23" s="308"/>
      <c r="F23" s="308"/>
      <c r="G23" s="308"/>
      <c r="H23" s="308"/>
      <c r="I23" s="308"/>
      <c r="J23" s="308"/>
      <c r="K23" s="308"/>
      <c r="L23" s="308"/>
      <c r="M23" s="308"/>
      <c r="N23" s="308"/>
      <c r="O23" s="124"/>
      <c r="P23" s="124"/>
      <c r="Q23" s="124"/>
      <c r="R23" s="124"/>
      <c r="S23" s="124"/>
    </row>
  </sheetData>
  <sheetProtection/>
  <mergeCells count="12">
    <mergeCell ref="O6:S6"/>
    <mergeCell ref="J5:S5"/>
    <mergeCell ref="F5:I5"/>
    <mergeCell ref="H6:I6"/>
    <mergeCell ref="J6:N6"/>
    <mergeCell ref="A19:N23"/>
    <mergeCell ref="B3:C3"/>
    <mergeCell ref="B5:B6"/>
    <mergeCell ref="C5:C6"/>
    <mergeCell ref="D5:D6"/>
    <mergeCell ref="E5:E6"/>
    <mergeCell ref="A5:A6"/>
  </mergeCells>
  <dataValidations count="1">
    <dataValidation type="list" allowBlank="1" sqref="B7:B16">
      <formula1>"元請,下請"</formula1>
    </dataValidation>
  </dataValidations>
  <printOptions horizontalCentered="1" verticalCentered="1"/>
  <pageMargins left="0.1968503937007874" right="0.1968503937007874" top="0.984251968503937" bottom="0.1968503937007874" header="0.6692913385826772" footer="0.31496062992125984"/>
  <pageSetup blackAndWhite="1"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吉居 えりな</dc:creator>
  <cp:keywords/>
  <dc:description/>
  <cp:lastModifiedBy>ureshino</cp:lastModifiedBy>
  <cp:lastPrinted>2022-11-07T06:24:07Z</cp:lastPrinted>
  <dcterms:created xsi:type="dcterms:W3CDTF">1997-01-08T22:48:59Z</dcterms:created>
  <dcterms:modified xsi:type="dcterms:W3CDTF">2024-04-04T05:07:17Z</dcterms:modified>
  <cp:category/>
  <cp:version/>
  <cp:contentType/>
  <cp:contentStatus/>
</cp:coreProperties>
</file>